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4"/>
  <workbookPr filterPrivacy="1" defaultThemeVersion="124226"/>
  <xr:revisionPtr revIDLastSave="0" documentId="13_ncr:1_{E8C84CFB-EAF0-4A1F-BAAB-35CA4D28B775}" xr6:coauthVersionLast="36" xr6:coauthVersionMax="36" xr10:uidLastSave="{00000000-0000-0000-0000-000000000000}"/>
  <bookViews>
    <workbookView xWindow="0" yWindow="0" windowWidth="28800" windowHeight="11625" tabRatio="891" activeTab="5" xr2:uid="{00000000-000D-0000-FFFF-FFFF00000000}"/>
  </bookViews>
  <sheets>
    <sheet name="Прил 1а АПП прикреп" sheetId="133" r:id="rId1"/>
    <sheet name="Прил 1а.1 АПП полный п-к" sheetId="150" r:id="rId2"/>
    <sheet name="Прил. 1д Фапы" sheetId="87" r:id="rId3"/>
    <sheet name="Прил 1е КДот" sheetId="138" r:id="rId4"/>
    <sheet name="2а_МО_КС_КПУС 2022" sheetId="153" r:id="rId5"/>
    <sheet name="3 МО ДС" sheetId="142" r:id="rId6"/>
    <sheet name="5 СКДинт АПП" sheetId="91" r:id="rId7"/>
    <sheet name="5а СКДинт полный" sheetId="116" r:id="rId8"/>
    <sheet name="6б Простые услуги " sheetId="123" r:id="rId9"/>
    <sheet name="9а КСГ КС" sheetId="154" r:id="rId10"/>
    <sheet name="9г Искл КУ" sheetId="155" r:id="rId11"/>
    <sheet name="9д хир КС" sheetId="157" r:id="rId12"/>
    <sheet name="11а КСГ (ДС) с сен" sheetId="130" r:id="rId13"/>
    <sheet name="11а КСГ (ДС) с окт" sheetId="156" r:id="rId14"/>
    <sheet name="11в Искл ДС" sheetId="131" r:id="rId15"/>
  </sheets>
  <externalReferences>
    <externalReference r:id="rId16"/>
  </externalReferences>
  <definedNames>
    <definedName name="_">#REF!</definedName>
    <definedName name="_xlnm._FilterDatabase">фин+объемы [1]АПП!$A$5:$AU$10418</definedName>
    <definedName name="б">#REF!</definedName>
    <definedName name="_xlnm.Database">#REF!</definedName>
    <definedName name="вмп">#REF!</definedName>
    <definedName name="_xlnm.Print_Titles" localSheetId="2">'Прил. 1д Фапы'!#REF!</definedName>
    <definedName name="Зап">#REF!</definedName>
    <definedName name="Запрос11">#REF!</definedName>
    <definedName name="Запрос8">#REF!</definedName>
    <definedName name="запрс9">#REF!</definedName>
    <definedName name="л">#REF!</definedName>
    <definedName name="пррр">#REF!</definedName>
    <definedName name="р">#REF!</definedName>
    <definedName name="справочник_МО_2015">#REF!</definedName>
    <definedName name="цццц">#REF!</definedName>
    <definedName name="щщщ">#REF!</definedName>
    <definedName name="ЭЭЭ">#REF!</definedName>
  </definedNames>
  <calcPr calcId="191029" calcOnSave="0"/>
</workbook>
</file>

<file path=xl/calcChain.xml><?xml version="1.0" encoding="utf-8"?>
<calcChain xmlns="http://schemas.openxmlformats.org/spreadsheetml/2006/main">
  <c r="D86" i="123" l="1"/>
  <c r="D85" i="123"/>
  <c r="D84" i="123"/>
  <c r="D83" i="123"/>
  <c r="D82" i="123"/>
  <c r="D81" i="123"/>
  <c r="D80" i="123"/>
  <c r="D79" i="123"/>
  <c r="D78" i="123"/>
  <c r="D77" i="123"/>
  <c r="D76" i="123"/>
  <c r="D75" i="123"/>
  <c r="D74" i="123"/>
  <c r="D72" i="123"/>
  <c r="D71" i="123"/>
  <c r="D70" i="123"/>
  <c r="D69" i="123"/>
  <c r="D68" i="123"/>
  <c r="D67" i="123"/>
  <c r="D66" i="123"/>
  <c r="D65" i="123"/>
  <c r="D64" i="123"/>
  <c r="D63" i="123"/>
  <c r="D62" i="123"/>
  <c r="D61" i="123"/>
  <c r="D60" i="123"/>
  <c r="D59" i="123"/>
  <c r="D58" i="123"/>
  <c r="D57" i="123"/>
  <c r="D56" i="123"/>
  <c r="D55" i="123"/>
  <c r="D54" i="123"/>
  <c r="D53" i="123"/>
  <c r="D51" i="123"/>
  <c r="D50" i="123"/>
  <c r="D49" i="123"/>
  <c r="D48" i="123"/>
  <c r="D47" i="123"/>
  <c r="D46" i="123"/>
  <c r="D45" i="123"/>
  <c r="D43" i="123"/>
  <c r="D42" i="123"/>
  <c r="D41" i="123"/>
  <c r="D40" i="123"/>
  <c r="D39" i="123"/>
  <c r="D38" i="123"/>
  <c r="D37" i="123"/>
  <c r="D36" i="123"/>
  <c r="D35" i="123"/>
  <c r="D34" i="123"/>
  <c r="D33" i="123"/>
  <c r="D32" i="123"/>
  <c r="D31" i="123"/>
  <c r="D30" i="123"/>
  <c r="D29" i="123"/>
  <c r="D28" i="123"/>
  <c r="D27" i="123"/>
  <c r="D26" i="123"/>
  <c r="D24" i="123"/>
  <c r="D23" i="123"/>
  <c r="D22" i="123"/>
  <c r="D19" i="123"/>
  <c r="D18" i="123"/>
  <c r="D17" i="123"/>
  <c r="D14" i="91"/>
  <c r="L506" i="87" l="1"/>
  <c r="M505" i="87"/>
  <c r="I504" i="87"/>
  <c r="I503" i="87"/>
  <c r="I502" i="87"/>
  <c r="I501" i="87"/>
  <c r="I499" i="87"/>
  <c r="I498" i="87"/>
  <c r="I497" i="87"/>
  <c r="I496" i="87"/>
  <c r="I495" i="87"/>
  <c r="I494" i="87"/>
  <c r="I493" i="87"/>
  <c r="I491" i="87"/>
  <c r="I490" i="87"/>
  <c r="I489" i="87"/>
  <c r="I488" i="87"/>
  <c r="I487" i="87"/>
  <c r="I486" i="87"/>
  <c r="I485" i="87"/>
  <c r="I484" i="87"/>
  <c r="I483" i="87"/>
  <c r="I482" i="87"/>
  <c r="I481" i="87"/>
  <c r="I480" i="87"/>
  <c r="I479" i="87"/>
  <c r="I478" i="87"/>
  <c r="I477" i="87"/>
  <c r="J475" i="87"/>
  <c r="J473" i="87"/>
  <c r="J472" i="87"/>
  <c r="I471" i="87"/>
  <c r="I470" i="87"/>
  <c r="I469" i="87"/>
  <c r="I467" i="87"/>
  <c r="I465" i="87"/>
  <c r="I464" i="87"/>
  <c r="I463" i="87"/>
  <c r="I462" i="87"/>
  <c r="I461" i="87"/>
  <c r="I460" i="87"/>
  <c r="I459" i="87"/>
  <c r="I457" i="87"/>
  <c r="I456" i="87"/>
  <c r="I455" i="87"/>
  <c r="I454" i="87"/>
  <c r="I453" i="87"/>
  <c r="I452" i="87"/>
  <c r="J450" i="87"/>
  <c r="J449" i="87"/>
  <c r="J448" i="87"/>
  <c r="J447" i="87"/>
  <c r="J446" i="87"/>
  <c r="J445" i="87"/>
  <c r="I444" i="87"/>
  <c r="I443" i="87"/>
  <c r="J443" i="87" s="1"/>
  <c r="I442" i="87"/>
  <c r="J442" i="87" s="1"/>
  <c r="I441" i="87"/>
  <c r="I440" i="87"/>
  <c r="I439" i="87"/>
  <c r="I438" i="87"/>
  <c r="J438" i="87" s="1"/>
  <c r="J437" i="87"/>
  <c r="I437" i="87"/>
  <c r="I436" i="87"/>
  <c r="I435" i="87"/>
  <c r="I434" i="87"/>
  <c r="I433" i="87"/>
  <c r="J433" i="87" s="1"/>
  <c r="I431" i="87"/>
  <c r="I430" i="87"/>
  <c r="I429" i="87"/>
  <c r="I428" i="87"/>
  <c r="I427" i="87"/>
  <c r="I426" i="87"/>
  <c r="I425" i="87"/>
  <c r="I424" i="87"/>
  <c r="I423" i="87"/>
  <c r="I422" i="87"/>
  <c r="I421" i="87"/>
  <c r="I420" i="87"/>
  <c r="I419" i="87"/>
  <c r="I418" i="87"/>
  <c r="I417" i="87"/>
  <c r="I416" i="87"/>
  <c r="I415" i="87"/>
  <c r="I414" i="87"/>
  <c r="I412" i="87"/>
  <c r="I411" i="87"/>
  <c r="I410" i="87"/>
  <c r="I409" i="87"/>
  <c r="I408" i="87"/>
  <c r="I407" i="87"/>
  <c r="I406" i="87"/>
  <c r="I405" i="87"/>
  <c r="I403" i="87"/>
  <c r="I402" i="87"/>
  <c r="I401" i="87"/>
  <c r="I400" i="87"/>
  <c r="I399" i="87"/>
  <c r="I398" i="87"/>
  <c r="I397" i="87"/>
  <c r="I396" i="87"/>
  <c r="I395" i="87"/>
  <c r="I394" i="87"/>
  <c r="I393" i="87"/>
  <c r="I392" i="87"/>
  <c r="I391" i="87"/>
  <c r="I390" i="87"/>
  <c r="I389" i="87"/>
  <c r="I388" i="87"/>
  <c r="I387" i="87"/>
  <c r="J385" i="87"/>
  <c r="I384" i="87"/>
  <c r="I383" i="87"/>
  <c r="I382" i="87"/>
  <c r="J381" i="87"/>
  <c r="I381" i="87"/>
  <c r="I380" i="87"/>
  <c r="I379" i="87"/>
  <c r="I378" i="87"/>
  <c r="I377" i="87"/>
  <c r="J375" i="87"/>
  <c r="J374" i="87"/>
  <c r="J373" i="87"/>
  <c r="J372" i="87"/>
  <c r="J371" i="87"/>
  <c r="J370" i="87"/>
  <c r="I369" i="87"/>
  <c r="I368" i="87"/>
  <c r="J368" i="87" s="1"/>
  <c r="I367" i="87"/>
  <c r="I366" i="87"/>
  <c r="I365" i="87"/>
  <c r="J364" i="87"/>
  <c r="I363" i="87"/>
  <c r="I362" i="87"/>
  <c r="I361" i="87"/>
  <c r="I360" i="87"/>
  <c r="I359" i="87"/>
  <c r="J359" i="87" s="1"/>
  <c r="I358" i="87"/>
  <c r="I357" i="87"/>
  <c r="I356" i="87"/>
  <c r="I355" i="87"/>
  <c r="I354" i="87"/>
  <c r="I353" i="87"/>
  <c r="I351" i="87"/>
  <c r="I350" i="87"/>
  <c r="I349" i="87"/>
  <c r="I348" i="87"/>
  <c r="I347" i="87"/>
  <c r="I346" i="87"/>
  <c r="I345" i="87"/>
  <c r="I344" i="87"/>
  <c r="I343" i="87"/>
  <c r="I342" i="87"/>
  <c r="I341" i="87"/>
  <c r="I339" i="87"/>
  <c r="I338" i="87"/>
  <c r="I337" i="87"/>
  <c r="J335" i="87"/>
  <c r="I334" i="87"/>
  <c r="I333" i="87"/>
  <c r="I332" i="87"/>
  <c r="I331" i="87"/>
  <c r="I330" i="87"/>
  <c r="I329" i="87"/>
  <c r="J327" i="87"/>
  <c r="I326" i="87"/>
  <c r="J326" i="87" s="1"/>
  <c r="I325" i="87"/>
  <c r="I324" i="87"/>
  <c r="I323" i="87"/>
  <c r="I322" i="87"/>
  <c r="I320" i="87"/>
  <c r="I319" i="87"/>
  <c r="I318" i="87"/>
  <c r="I317" i="87"/>
  <c r="I316" i="87"/>
  <c r="J315" i="87"/>
  <c r="I314" i="87"/>
  <c r="I312" i="87"/>
  <c r="I311" i="87"/>
  <c r="I310" i="87"/>
  <c r="I309" i="87"/>
  <c r="I308" i="87"/>
  <c r="I307" i="87"/>
  <c r="I306" i="87"/>
  <c r="I305" i="87"/>
  <c r="I303" i="87"/>
  <c r="I302" i="87"/>
  <c r="I301" i="87"/>
  <c r="I300" i="87"/>
  <c r="I299" i="87"/>
  <c r="I298" i="87"/>
  <c r="I297" i="87"/>
  <c r="I296" i="87"/>
  <c r="I295" i="87"/>
  <c r="I294" i="87"/>
  <c r="I293" i="87"/>
  <c r="I292" i="87"/>
  <c r="I291" i="87"/>
  <c r="I290" i="87"/>
  <c r="I288" i="87"/>
  <c r="I287" i="87"/>
  <c r="I286" i="87"/>
  <c r="I285" i="87"/>
  <c r="I284" i="87"/>
  <c r="I283" i="87"/>
  <c r="I282" i="87"/>
  <c r="I281" i="87"/>
  <c r="J279" i="87"/>
  <c r="J278" i="87"/>
  <c r="I277" i="87"/>
  <c r="I276" i="87"/>
  <c r="I275" i="87"/>
  <c r="I274" i="87"/>
  <c r="I273" i="87"/>
  <c r="I272" i="87"/>
  <c r="I271" i="87"/>
  <c r="I269" i="87"/>
  <c r="I268" i="87"/>
  <c r="I267" i="87"/>
  <c r="I266" i="87"/>
  <c r="I265" i="87"/>
  <c r="I264" i="87"/>
  <c r="I263" i="87"/>
  <c r="I262" i="87"/>
  <c r="I261" i="87"/>
  <c r="I260" i="87"/>
  <c r="I259" i="87"/>
  <c r="I258" i="87"/>
  <c r="I257" i="87"/>
  <c r="I256" i="87"/>
  <c r="I255" i="87"/>
  <c r="I254" i="87"/>
  <c r="J252" i="87"/>
  <c r="I250" i="87"/>
  <c r="I249" i="87"/>
  <c r="I248" i="87"/>
  <c r="I247" i="87"/>
  <c r="I246" i="87"/>
  <c r="I245" i="87"/>
  <c r="I244" i="87"/>
  <c r="I243" i="87"/>
  <c r="I242" i="87"/>
  <c r="I241" i="87"/>
  <c r="I240" i="87"/>
  <c r="I239" i="87"/>
  <c r="I238" i="87"/>
  <c r="I237" i="87"/>
  <c r="I236" i="87"/>
  <c r="I234" i="87"/>
  <c r="I233" i="87"/>
  <c r="I232" i="87"/>
  <c r="I231" i="87"/>
  <c r="I230" i="87"/>
  <c r="I229" i="87"/>
  <c r="I228" i="87"/>
  <c r="I227" i="87"/>
  <c r="I226" i="87"/>
  <c r="I225" i="87"/>
  <c r="I224" i="87"/>
  <c r="I223" i="87"/>
  <c r="I222" i="87"/>
  <c r="I220" i="87"/>
  <c r="I219" i="87"/>
  <c r="I218" i="87"/>
  <c r="I217" i="87"/>
  <c r="I216" i="87"/>
  <c r="I214" i="87"/>
  <c r="J214" i="87" s="1"/>
  <c r="I213" i="87"/>
  <c r="I212" i="87"/>
  <c r="I211" i="87"/>
  <c r="I210" i="87"/>
  <c r="I209" i="87"/>
  <c r="I208" i="87"/>
  <c r="I207" i="87"/>
  <c r="I206" i="87"/>
  <c r="I205" i="87"/>
  <c r="I204" i="87"/>
  <c r="I203" i="87"/>
  <c r="I202" i="87"/>
  <c r="I201" i="87"/>
  <c r="I200" i="87"/>
  <c r="I199" i="87"/>
  <c r="I198" i="87"/>
  <c r="I196" i="87"/>
  <c r="I195" i="87"/>
  <c r="I194" i="87"/>
  <c r="I193" i="87"/>
  <c r="I192" i="87"/>
  <c r="I191" i="87"/>
  <c r="I190" i="87"/>
  <c r="I189" i="87"/>
  <c r="I188" i="87"/>
  <c r="I187" i="87"/>
  <c r="I186" i="87"/>
  <c r="J185" i="87"/>
  <c r="I184" i="87"/>
  <c r="I183" i="87"/>
  <c r="I182" i="87"/>
  <c r="I181" i="87"/>
  <c r="I180" i="87"/>
  <c r="I179" i="87"/>
  <c r="J176" i="87"/>
  <c r="I175" i="87"/>
  <c r="I174" i="87"/>
  <c r="I173" i="87"/>
  <c r="J172" i="87"/>
  <c r="I171" i="87"/>
  <c r="I170" i="87"/>
  <c r="I169" i="87"/>
  <c r="I168" i="87"/>
  <c r="I167" i="87"/>
  <c r="I166" i="87"/>
  <c r="I165" i="87"/>
  <c r="I164" i="87"/>
  <c r="I163" i="87"/>
  <c r="I162" i="87"/>
  <c r="I161" i="87"/>
  <c r="I160" i="87"/>
  <c r="I159" i="87"/>
  <c r="I158" i="87"/>
  <c r="I157" i="87"/>
  <c r="I156" i="87"/>
  <c r="I155" i="87"/>
  <c r="I154" i="87"/>
  <c r="I153" i="87"/>
  <c r="I151" i="87"/>
  <c r="I150" i="87"/>
  <c r="I149" i="87"/>
  <c r="I148" i="87"/>
  <c r="I147" i="87"/>
  <c r="I146" i="87"/>
  <c r="I145" i="87"/>
  <c r="I143" i="87"/>
  <c r="J141" i="87"/>
  <c r="J139" i="87"/>
  <c r="J138" i="87"/>
  <c r="J137" i="87"/>
  <c r="I136" i="87"/>
  <c r="I135" i="87"/>
  <c r="I134" i="87"/>
  <c r="I133" i="87"/>
  <c r="I132" i="87"/>
  <c r="I131" i="87"/>
  <c r="I130" i="87"/>
  <c r="I129" i="87"/>
  <c r="I128" i="87"/>
  <c r="I127" i="87"/>
  <c r="I126" i="87"/>
  <c r="I124" i="87"/>
  <c r="I123" i="87"/>
  <c r="I122" i="87"/>
  <c r="I121" i="87"/>
  <c r="I120" i="87"/>
  <c r="I119" i="87"/>
  <c r="I118" i="87"/>
  <c r="I117" i="87"/>
  <c r="I116" i="87"/>
  <c r="I115" i="87"/>
  <c r="I114" i="87"/>
  <c r="I113" i="87"/>
  <c r="I112" i="87"/>
  <c r="J110" i="87"/>
  <c r="I108" i="87"/>
  <c r="I107" i="87"/>
  <c r="I106" i="87"/>
  <c r="I105" i="87"/>
  <c r="I104" i="87"/>
  <c r="I103" i="87"/>
  <c r="I102" i="87"/>
  <c r="I101" i="87"/>
  <c r="I100" i="87"/>
  <c r="I99" i="87"/>
  <c r="I98" i="87"/>
  <c r="I97" i="87"/>
  <c r="I96" i="87"/>
  <c r="I95" i="87"/>
  <c r="I94" i="87"/>
  <c r="I92" i="87"/>
  <c r="I91" i="87"/>
  <c r="I90" i="87"/>
  <c r="I89" i="87"/>
  <c r="I88" i="87"/>
  <c r="I87" i="87"/>
  <c r="I86" i="87"/>
  <c r="I85" i="87"/>
  <c r="I84" i="87"/>
  <c r="I83" i="87"/>
  <c r="I82" i="87"/>
  <c r="J81" i="87"/>
  <c r="J80" i="87"/>
  <c r="I79" i="87"/>
  <c r="I78" i="87"/>
  <c r="I77" i="87"/>
  <c r="I76" i="87"/>
  <c r="I75" i="87"/>
  <c r="I74" i="87"/>
  <c r="I73" i="87"/>
  <c r="I72" i="87"/>
  <c r="I71" i="87"/>
  <c r="I70" i="87"/>
  <c r="I69" i="87"/>
  <c r="I68" i="87"/>
  <c r="I67" i="87"/>
  <c r="I65" i="87"/>
  <c r="I64" i="87"/>
  <c r="I63" i="87"/>
  <c r="I62" i="87"/>
  <c r="I61" i="87"/>
  <c r="I60" i="87"/>
  <c r="J58" i="87"/>
  <c r="I57" i="87"/>
  <c r="I56" i="87"/>
  <c r="I55" i="87"/>
  <c r="I54" i="87"/>
  <c r="I53" i="87"/>
  <c r="I52" i="87"/>
  <c r="I51" i="87"/>
  <c r="I50" i="87"/>
  <c r="J50" i="87" s="1"/>
  <c r="I49" i="87"/>
  <c r="I48" i="87"/>
  <c r="I47" i="87"/>
  <c r="I46" i="87"/>
  <c r="I45" i="87"/>
  <c r="I44" i="87"/>
  <c r="I43" i="87"/>
  <c r="I42" i="87"/>
  <c r="I41" i="87"/>
  <c r="I39" i="87"/>
  <c r="I38" i="87"/>
  <c r="I37" i="87"/>
  <c r="I36" i="87"/>
  <c r="I35" i="87"/>
  <c r="I33" i="87"/>
  <c r="I32" i="87"/>
  <c r="I30" i="87"/>
  <c r="I29" i="87"/>
  <c r="I28" i="87"/>
  <c r="I27" i="87"/>
  <c r="I26" i="87"/>
  <c r="I25" i="87"/>
  <c r="I24" i="87"/>
  <c r="I23" i="87"/>
  <c r="I22" i="87"/>
  <c r="I21" i="87"/>
  <c r="I20" i="87"/>
  <c r="I19" i="87"/>
  <c r="I18" i="87"/>
  <c r="J16" i="87"/>
  <c r="J15" i="8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C107" authorId="0" shapeId="0" xr:uid="{12663502-AB2A-488B-8212-9A0EB2CE86D3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прикрепл. население не вбито в ОМС Финанс</t>
        </r>
      </text>
    </comment>
  </commentList>
</comments>
</file>

<file path=xl/sharedStrings.xml><?xml version="1.0" encoding="utf-8"?>
<sst xmlns="http://schemas.openxmlformats.org/spreadsheetml/2006/main" count="10544" uniqueCount="4623">
  <si>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</si>
  <si>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</si>
  <si>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</si>
  <si>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</si>
  <si>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</si>
  <si>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</si>
  <si>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</si>
  <si>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</si>
  <si>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</si>
  <si>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</si>
  <si>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</si>
  <si>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</si>
  <si>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</si>
  <si>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</si>
  <si>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</si>
  <si>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</si>
  <si>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</si>
  <si>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</si>
  <si>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</si>
  <si>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</si>
  <si>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</si>
  <si>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</si>
  <si>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</si>
  <si>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</si>
  <si>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</si>
  <si>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</si>
  <si>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</si>
  <si>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</si>
  <si>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</si>
  <si>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</si>
  <si>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</si>
  <si>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</si>
  <si>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</si>
  <si>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</si>
  <si>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</si>
  <si>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</si>
  <si>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</si>
  <si>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</si>
  <si>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</si>
  <si>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</si>
  <si>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</si>
  <si>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</si>
  <si>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</si>
  <si>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</si>
  <si>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</si>
  <si>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</si>
  <si>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</si>
  <si>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</si>
  <si>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</si>
  <si>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</si>
  <si>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</si>
  <si>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</si>
  <si>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</si>
  <si>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</si>
  <si>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</si>
  <si>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</si>
  <si>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</si>
  <si>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</si>
  <si>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"ЖУКОВСКАЯ ГОРОДСКАЯ КЛИНИЧЕСКАЯ БОЛЬНИЦА"</t>
  </si>
  <si>
    <t>АКЦИОНЕРНОЕ ОБЩЕСТВО "ЦЕНТР ЭНДОХИРУРГИИ И ЛИТОТРИПСИИ"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</si>
  <si>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</si>
  <si>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</si>
  <si>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</si>
  <si>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</si>
  <si>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</si>
  <si>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ГБУЗ МО "НАРО-ФОМИНСКИЙ ПЕРИНАТАЛЬНЫЙ ЦЕНТР"</t>
  </si>
  <si>
    <t>ОБЩЕСТВО С ОГРАНИЧЕННОЙ ОТВЕТСТВЕННОСТЬЮ "ОНКОКЛИНИКА"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</si>
  <si>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</si>
  <si>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Код МО</t>
  </si>
  <si>
    <t>ОБЩЕСТВО С ОГРАНИЧЕННОЙ ОТВЕТСТВЕННОСТЬЮ "ЧЕХОВСКИЙ СОСУДИСТЫЙ ЦЕНТР"</t>
  </si>
  <si>
    <t>Профиль МП, в т.ч. ВМП</t>
  </si>
  <si>
    <t xml:space="preserve">Подуровень оказания медицинской помощи 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</si>
  <si>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</si>
  <si>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</si>
  <si>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</si>
  <si>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</si>
  <si>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</si>
  <si>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</si>
  <si>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</si>
  <si>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</si>
  <si>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</si>
  <si>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</si>
  <si>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</si>
  <si>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</si>
  <si>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</si>
  <si>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</si>
  <si>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ГОСУДАРСТВЕННОЕ БЮДЖЕТНОЕ УЧРЕЖДЕНИЕ ЗДРАВООХРАНЕНИЯ МОСКОВСКОЙ ОБЛАСТИ ДЕТСКИЙ САНАТОРИЙ "ОТДЫХ"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</si>
  <si>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</si>
  <si>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</si>
  <si>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</si>
  <si>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</si>
  <si>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</si>
  <si>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</si>
  <si>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</si>
  <si>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</si>
  <si>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</si>
  <si>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"МИР ЗВУКОВ"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</si>
  <si>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</si>
  <si>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</si>
  <si>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</si>
  <si>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</si>
  <si>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</si>
  <si>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</si>
  <si>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</si>
  <si>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</si>
  <si>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</si>
  <si>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</si>
  <si>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</si>
  <si>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</si>
  <si>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АКЦИОНЕРНОЕ ОБЩЕСТВО "ЦЕНТРАЛЬНЫЙ СОВЕТ ПО ТУРИЗМУ И ОТДЫХУ" (ХОЛДИНГ)</t>
  </si>
  <si>
    <t>ГОСУДАРСТВЕННОЕ БЮДЖЕТНОЕ УЧРЕЖДЕНИЕ ЗДРАВООХРАНЕНИЯ МОСКОВСКОЙ ОБЛАСТИ "СЕРПУХОВСКИЙ РОДИЛЬНЫЙ ДОМ"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</si>
  <si>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</si>
  <si>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</si>
  <si>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</si>
  <si>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</si>
  <si>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</si>
  <si>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</si>
  <si>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</si>
  <si>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</si>
  <si>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</si>
  <si>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</si>
  <si>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</si>
  <si>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</si>
  <si>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</si>
  <si>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</si>
  <si>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</si>
  <si>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ЗАКРЫТОЕ АКЦИОНЕРНОЕ ОБЩЕСТВО "САНАТОРИЙ ИМЕНИ ВОРОВСКОГО"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</si>
  <si>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</si>
  <si>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</si>
  <si>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</si>
  <si>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</si>
  <si>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</si>
  <si>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</si>
  <si>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"РУЗСКАЯ ОБЛАСТНАЯ БОЛЬНИЦА"</t>
  </si>
  <si>
    <t>ЛЕЧЕБНО-ПРОФИЛАКТИЧЕСКОЕ УЧРЕЖДЕНИЕ САНАТОРИЙ "ОЗЕРЫ"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</si>
  <si>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</si>
  <si>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</si>
  <si>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</si>
  <si>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</si>
  <si>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</si>
  <si>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</si>
  <si>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</si>
  <si>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>ОБЩЕСТВО С ОГРАНИЧЕННОЙ ОТВЕТСТВЕННОСТЬЮ "ЦЕНТР ИММУННОЙ И ТАРГЕТНОЙ ТЕРАПИИ"</t>
  </si>
  <si>
    <t>Челюстно-лицевая хирургия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</si>
  <si>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</si>
  <si>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</si>
  <si>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</si>
  <si>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</si>
  <si>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</si>
  <si>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Приложение 5</t>
  </si>
  <si>
    <t>Приложение 6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</si>
  <si>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</si>
  <si>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</si>
  <si>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Коэффициент приведения среднего подушевого норматива финансирования к базовому нормативу финансирования</t>
  </si>
  <si>
    <t>Таблица 1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</si>
  <si>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</si>
  <si>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</si>
  <si>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</si>
  <si>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</si>
  <si>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</si>
  <si>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</si>
  <si>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</si>
  <si>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</si>
  <si>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Коэффициент специфики</t>
  </si>
  <si>
    <t>Ежемесячный фактический дифференцированный подушевой норматив (руб.)</t>
  </si>
  <si>
    <t>АКЦИОНЕРНОЕ ОБЩЕСТВО "ЛЕТНО-ИССЛЕДОВАТЕЛЬСКИЙ ИНСТИТУТ ИМЕНИ М.М. ГРОМОВА"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</si>
  <si>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</si>
  <si>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</si>
  <si>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Приложение 8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</si>
  <si>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условиях, оказанной в амбулаторных условиях</t>
  </si>
  <si>
    <t>Приложение 11</t>
  </si>
  <si>
    <t>Приложение 12</t>
  </si>
  <si>
    <t>Приложение 13</t>
  </si>
  <si>
    <t>ГОСУДАРСТВЕННОЕ УНИТАРНОЕ ПРЕДПРИЯТИЕ ГОРОДА МОСКВЫ "МЕДИЦИНСКИЙ ЦЕНТР УПРАВЛЕНИЯ ДЕЛАМИ МЭРА И ПРАВИТЕЛЬСТВА МОСКВЫ"</t>
  </si>
  <si>
    <t>ОБЩЕСТВО С ОГРАНИЧЕННОЙ ОТВЕТСТВЕННОСТЬЮ "ЦЕНТР ПАЛЛИАТИВНОЙ МЕДИЦИНСКОЙ ПОМОЩИ" (ЦЕНТР АЛЬТ ОПИНИОН)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</si>
  <si>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</si>
  <si>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</si>
  <si>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t>ГОСУДАРСТВЕННОЕ АВТОНОМНОЕ УЧРЕЖДЕНИЕ ЗДРАВООХРАНЕНИЯ МОСКОВСКОЙ ОБЛАСТИ "КЛИНСКАЯ ОБЛАСТНАЯ БОЛЬНИЦА"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</si>
  <si>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</si>
  <si>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Приложение 6б</t>
  </si>
  <si>
    <t>(руб.)</t>
  </si>
  <si>
    <t xml:space="preserve">Краткое наименование услуги </t>
  </si>
  <si>
    <t>Базовый норматив финансовых затрат</t>
  </si>
  <si>
    <t>Коэффициент определения стоимости единицы объема</t>
  </si>
  <si>
    <t>Тариф</t>
  </si>
  <si>
    <t>1 уровень и 
подуровень 2.1</t>
  </si>
  <si>
    <t>подуровень 2.2 и 3 уровень</t>
  </si>
  <si>
    <t>Компьютерная томография</t>
  </si>
  <si>
    <t>2.67.960.0</t>
  </si>
  <si>
    <t>2.67.960.1</t>
  </si>
  <si>
    <t>2.67.960.2</t>
  </si>
  <si>
    <t>Магнитно-резонансная томография</t>
  </si>
  <si>
    <t>2.67.961.0</t>
  </si>
  <si>
    <t>2.67.961.1</t>
  </si>
  <si>
    <t>Ультразвуковое исследование сердечно-сосудистой системы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</si>
  <si>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</si>
  <si>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</si>
  <si>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</si>
  <si>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</si>
  <si>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</si>
  <si>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</si>
  <si>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</si>
  <si>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</si>
  <si>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</si>
  <si>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</si>
  <si>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</si>
  <si>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</si>
  <si>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</si>
  <si>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</si>
  <si>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Эндоскопические исследования</t>
  </si>
  <si>
    <t>A03.09.001</t>
  </si>
  <si>
    <t>A03.16.001</t>
  </si>
  <si>
    <t>A03.18.001</t>
  </si>
  <si>
    <t>A03.19.002</t>
  </si>
  <si>
    <t>A03.20.001</t>
  </si>
  <si>
    <t>A03.20.003a</t>
  </si>
  <si>
    <t>A03.28.001a</t>
  </si>
  <si>
    <t>Молекулярно-генетические исследования с целью выявления онкологических заболеваний</t>
  </si>
  <si>
    <t>A27.30.017a</t>
  </si>
  <si>
    <t>A27.30.008a</t>
  </si>
  <si>
    <t>A27.30.010a</t>
  </si>
  <si>
    <t>A27.30.011a</t>
  </si>
  <si>
    <t>A27.30.016a</t>
  </si>
  <si>
    <t>A08.30.013.001a</t>
  </si>
  <si>
    <t>A27.30.006a</t>
  </si>
  <si>
    <t>A27.30.007a</t>
  </si>
  <si>
    <t>A27.30.018a</t>
  </si>
  <si>
    <t>A09.28.087a</t>
  </si>
  <si>
    <t>A27.30.017F</t>
  </si>
  <si>
    <t>A27.30.018F</t>
  </si>
  <si>
    <t>A08.30.036а</t>
  </si>
  <si>
    <t>A27.05.040N</t>
  </si>
  <si>
    <t>Паталогоанатомические исследования с целью выявления онкологических заболеваний</t>
  </si>
  <si>
    <t>A08.30.013а</t>
  </si>
  <si>
    <t>Иммуногистохимические исследования (одного маркера)*</t>
  </si>
  <si>
    <t>A27.30.017g</t>
  </si>
  <si>
    <t>A08.30.013.001g</t>
  </si>
  <si>
    <t>A27.30.018g</t>
  </si>
  <si>
    <t>A08.30.046.001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</si>
  <si>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</si>
  <si>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>A08.30.046.002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</si>
  <si>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</si>
  <si>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>A08.30.046.003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</si>
  <si>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</si>
  <si>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A08.30.046.004</t>
  </si>
  <si>
    <t>Патолого- анатомические исследования биопсийного (операционного) материала четвервой категории сложности  (случай)*</t>
  </si>
  <si>
    <t>A08.30.046.005</t>
  </si>
  <si>
    <t>Патолого- анатомические исследования биопсийного (операционного) материала пятой категории сложности  (случай)*</t>
  </si>
  <si>
    <t>A08.20.017.002</t>
  </si>
  <si>
    <t>Цитологическое исследование соскоба шейки матки методом жидкостной цитологии</t>
  </si>
  <si>
    <t>А08.30.016.001</t>
  </si>
  <si>
    <t>Цитологическое исследование материала, полученного при пункции опухоли, опухолевидного образования  (плановая диагностика)</t>
  </si>
  <si>
    <t xml:space="preserve">Срочное (в том числе интраоперационное) цитологическое исследование материала, полученного при пункцииопухоли или опухолевидного образования </t>
  </si>
  <si>
    <t>Сцинтиграфические исследования</t>
  </si>
  <si>
    <t>A07.03.001.001</t>
  </si>
  <si>
    <t>х</t>
  </si>
  <si>
    <t>2.67.965.2</t>
  </si>
  <si>
    <t xml:space="preserve">Статическое или динамическое сцинтиграфическое исследование одной зоны интереса* </t>
  </si>
  <si>
    <t>2.67.965.3</t>
  </si>
  <si>
    <t>Однофотонная эмиссионная компьютерная томография одной зоны интереса*</t>
  </si>
  <si>
    <t>Аудиометрия</t>
  </si>
  <si>
    <t>A05.25.006</t>
  </si>
  <si>
    <t>A05.25.003</t>
  </si>
  <si>
    <t>Прочие услуги</t>
  </si>
  <si>
    <t>А08.30.006.001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</si>
  <si>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</si>
  <si>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A11.01.016</t>
  </si>
  <si>
    <t>A11.05.002</t>
  </si>
  <si>
    <t>A11.06.001.001</t>
  </si>
  <si>
    <t>A11.20.010.003a</t>
  </si>
  <si>
    <t>A11.21.005.001a</t>
  </si>
  <si>
    <t>A11.22.001.001</t>
  </si>
  <si>
    <t>B01.003.004.001</t>
  </si>
  <si>
    <t>Регионарная (местная) анестезия**</t>
  </si>
  <si>
    <t>B01.003.004.002</t>
  </si>
  <si>
    <t>Проводниковая анестезия**</t>
  </si>
  <si>
    <t>B01.003.004.003</t>
  </si>
  <si>
    <t>Справочно:</t>
  </si>
  <si>
    <t>Таблица 2</t>
  </si>
  <si>
    <t>Наименование диагностического исследования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</si>
  <si>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</si>
  <si>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Компьютерная томография (справочно)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</si>
  <si>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</si>
  <si>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</si>
  <si>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</si>
  <si>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</si>
  <si>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Паталогоанатомические исследования с целью выявления онкологических заболеваний (справочно)</t>
  </si>
  <si>
    <t>Тестирование на выявление новой коронавирусной инфекции (COVID-19)</t>
  </si>
  <si>
    <t>Таблица 3</t>
  </si>
  <si>
    <t>Первичная медико-санитарная  помощь 2021 год</t>
  </si>
  <si>
    <t>A06.20.004</t>
  </si>
  <si>
    <t>A06.09.006</t>
  </si>
  <si>
    <t>A26.20.009</t>
  </si>
  <si>
    <t>A26.06.000.001</t>
  </si>
  <si>
    <t>A26.06.000.002</t>
  </si>
  <si>
    <t>A13.29.009.2a</t>
  </si>
  <si>
    <t>A13.29.009.2st</t>
  </si>
  <si>
    <t>A13.29.009.3</t>
  </si>
  <si>
    <t>A13.29.009.4</t>
  </si>
  <si>
    <t>A06.30.002.2</t>
  </si>
  <si>
    <t>A06.30.002.3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</si>
  <si>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</si>
  <si>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</si>
  <si>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t>Бронхоскопия</t>
  </si>
  <si>
    <t>Эзофагогастродуоденоскопия</t>
  </si>
  <si>
    <t>Колоноскопия</t>
  </si>
  <si>
    <t>Ректороманоскопия</t>
  </si>
  <si>
    <t>Кольпоскопия</t>
  </si>
  <si>
    <t>A03.20.003</t>
  </si>
  <si>
    <t>Гистероскопия</t>
  </si>
  <si>
    <t>A03.28.001</t>
  </si>
  <si>
    <t>Цистоскопия</t>
  </si>
  <si>
    <t>Получение цитологического препарата костного мозга путем пункции (забор биоптата)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</si>
  <si>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</si>
  <si>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</si>
  <si>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</si>
  <si>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</si>
  <si>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</si>
  <si>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Биопсия щитовидной или паращитовидной железы под контролем ультразвукового исследования (забор биоптата)</t>
  </si>
  <si>
    <t>Исследование биологического материала на вирус гриппа</t>
  </si>
  <si>
    <t>A26.08.0A</t>
  </si>
  <si>
    <t>ГОСУДАРСТВЕННОЕ БЮДЖЕТНОЕ УЧРЕЖДЕНИЕ ЗДРАВООХРАНЕНИЯ МОСКОВСКОЙ ОБЛАСТИ "РАМЕНСКАЯ ОБЛАСТНАЯ БОЛЬНИЦА"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</si>
  <si>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</si>
  <si>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</si>
  <si>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</si>
  <si>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</si>
  <si>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</si>
  <si>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Приложение 1</t>
  </si>
  <si>
    <t>Перечень фельдшерских и фельдшерско-акушерских пунктов, дифференцированных по численности обслуживаемого населения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</si>
  <si>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</si>
  <si>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</si>
  <si>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(+ да/- нет)</t>
  </si>
  <si>
    <t>Базовый норматив финансвоых затрат на финансовое обеспечние ФП, ФАП, тыс. рублей</t>
  </si>
  <si>
    <t>Коэффициент уровня оказания медицинской помощи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</si>
  <si>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</si>
  <si>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</si>
  <si>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</si>
  <si>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</si>
  <si>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</si>
  <si>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</si>
  <si>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</si>
  <si>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ФАП, Авсюнино 148</t>
  </si>
  <si>
    <t>+</t>
  </si>
  <si>
    <t>ФАП, Борогодское 86б</t>
  </si>
  <si>
    <t>ФАП, Заполицы 62</t>
  </si>
  <si>
    <t>ФАП, Мисцево 2</t>
  </si>
  <si>
    <t>ФАП, Чистое 6а</t>
  </si>
  <si>
    <t>ГОСУДАРСТВЕННОЕ БЮДЖЕТНОЕ УЧРЕЖДЕНИЕ ЗДРАВООХРАНЕНИЯ МОСКОВСКОЙ ОБЛАСТИ "БАЛАШИХИНСКАЯ ОБЛАСТНАЯ БОЛЬНИЦА", в том числе</t>
  </si>
  <si>
    <t>ФАП МО, Балашиха, дер. Соболиха, ул. Красная горка, д. 39</t>
  </si>
  <si>
    <t>Мобильный фельдшерско-акушерский пункт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</si>
  <si>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</si>
  <si>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ФАП 142616, Московская область, Волоколамский р-н, с. Шестаково, д. 10</t>
  </si>
  <si>
    <t>ФАП 143600, Московская область, Волоколамский р-н, д. Шишково, д. 43</t>
  </si>
  <si>
    <t>ФАП 143626, Московская область, Волоколамский р-н, с. Болычево, ул. Новая, д. 18, кв. 15</t>
  </si>
  <si>
    <t>ФАП 143634, Московская область, Волоколамский р-н, д. Калистово, ул. Дачная, д. 4, кв. 2</t>
  </si>
  <si>
    <t>ФАП 143640, Московская область, Волоколамский р-н, д. Тимонино, ул. Ново-Тимонинская, д. 14</t>
  </si>
  <si>
    <t>ФАП 143641, Московская область, Волоколамский р-н, с. Ильино-Ярополец, ул. Центральная, д. 8, кв. 19</t>
  </si>
  <si>
    <t>ФАП 143644, Московская область, Волоколамский г.о., д. Красная Гора, 5В</t>
  </si>
  <si>
    <t>ФАП 142613, Московская область, Волоколамский р-н, д. Ботово, д. 7, кв. 29</t>
  </si>
  <si>
    <t>ФАП 143650, Московская область, Волоколамский р-н,  д.Гряды, ул. Видная</t>
  </si>
  <si>
    <t>ФАП 143602, Московская область, г. Волоколамск, ул. Строительная, д. 13 (Щекинский)</t>
  </si>
  <si>
    <t>ФАП 143622, Московская область, Волоколамский р-н, с. Спасс, Микрорайон, д. 9</t>
  </si>
  <si>
    <t>ФАП 143628, Московская область, Волоколамский р-н, с.п. Чисменское, д. Нелидово,</t>
  </si>
  <si>
    <t>ФАП 143631, Московская область, Волоколамский р-н, д. Кашино, ул. Ленина, д. 60, пом. № 1-8</t>
  </si>
  <si>
    <t>д. Дровосеки, ул. Озерная, д. 2</t>
  </si>
  <si>
    <t>ФАП д.Войново-гора, ул. Молодежная 221</t>
  </si>
  <si>
    <t>ФАП Н.Снопок, ул. Центральная 31 Б</t>
  </si>
  <si>
    <t>ФАП п.Озерецкий, д.30, кв 14</t>
  </si>
  <si>
    <t xml:space="preserve">ФАП Пуговичино, Московская область, Ленинский район, д..Пуговичино. </t>
  </si>
  <si>
    <t>Калиновский ФАП,Московская область, Ленинский р-н, д.Калиновка, 57-а;</t>
  </si>
  <si>
    <t>Ачкасовский ФАП Московская область, Воскресенский район, с. Ачкасово, д. 78</t>
  </si>
  <si>
    <t>Городищенский ФАП   Московская область, Воскресенский район, дер. Городище, ул. Мира, д. 30</t>
  </si>
  <si>
    <t>Фельдшерско-акушерский пункт (с. Невское)</t>
  </si>
  <si>
    <t>Степанщинский ФАП Московская область, Воскресенский район, д.Степанщино, ул.Центральная, д.61, пом.1</t>
  </si>
  <si>
    <t>Цибинский ФАП Московская область, Воскресенский район,д.Цибино, ул.Пименовка, д.64, пом.1</t>
  </si>
  <si>
    <t>ФАП, д. Анциферово, ул. Школьная, д. 30А</t>
  </si>
  <si>
    <t>ФАП д.Федорово, д.146</t>
  </si>
  <si>
    <t>ФАП д.Красная Дубрава, д.4</t>
  </si>
  <si>
    <t>ГОСУДАРСТВЕННОЕ БЮДЖЕТНОЕ УЧРЕЖДЕНИЕ ЗДРАВООХРАНЕНИЯ МОСКОВСКОЙ ОБЛАСТИ "ДМИТРОВСКАЯ ОБЛАСТНАЯ БОЛЬНИЦА", в том числе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</si>
  <si>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</si>
  <si>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</si>
  <si>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</si>
  <si>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</si>
  <si>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</si>
  <si>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Ольгово, ДГО с. Ольгово, д. 92</t>
  </si>
  <si>
    <t>Бунятинский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</si>
  <si>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</si>
  <si>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</si>
  <si>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</si>
  <si>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</si>
  <si>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</si>
  <si>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</si>
  <si>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Костино</t>
  </si>
  <si>
    <t>Семеновский фельдшерско-акушерский пункт</t>
  </si>
  <si>
    <t>ФАП Московская область Дмитровский район село Внуково дом 61 б</t>
  </si>
  <si>
    <t>ФАП Ермолина, ДГО, Ермолино, ул. Трудовая, д. 10</t>
  </si>
  <si>
    <t>ФАП Подосинки, ДГО, с. Подосинки, д. 5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</si>
  <si>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</si>
  <si>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ФАП 142060, Московская область, г. Домодедово, д. Голубино, ул. Молодежная, стр. 6а</t>
  </si>
  <si>
    <t>ФАП 142044, Московская область, г. Домодедово , с. Добрыниха , д.8</t>
  </si>
  <si>
    <t>ФАП 142046, Московская область, г. Домодедово, д. Шишкино, ул. Благодатная, стр. 1 Г</t>
  </si>
  <si>
    <t>ФАП 142060, Московская область, г. Домодедово, микрорайон Барыбино, ул. Южная, д. 12</t>
  </si>
  <si>
    <t xml:space="preserve">ФАП 142019, Московская область, г. Домодедово, , д. Долматово, д. 12а </t>
  </si>
  <si>
    <t>142073, Московская область, г. Домодедово, д. Одинцово, д. 26</t>
  </si>
  <si>
    <t>ФАП д.Юркино, с.п.Горское, Орехово-Зуевксий р-он, Московская область</t>
  </si>
  <si>
    <t>ФАП 140320, Московская обл., г.о Егорьевск, дер. Алферово, ул. Горького., д. 72</t>
  </si>
  <si>
    <t>ФАП 140304, Московская обл., г.о. Егорьевск, дер. Челохово, ул. Восточная, д. 18</t>
  </si>
  <si>
    <t>ФАП 140317, Московская обл., г.о Егорьевск, дер. Никиткино, д. 255</t>
  </si>
  <si>
    <t xml:space="preserve">ФАП 140318, Московская обл., г.о. Егорьевск, дер. Подрядниково, Касимовское шоссе, д. 1А </t>
  </si>
  <si>
    <t>ФАП 140323, Московская обл., г.о Егорьевск, дер. Дмитровка, д. 4А</t>
  </si>
  <si>
    <t>ФАП 140326, Московская обл., г.о Егорьевск, дер. Лелечи, д. 44</t>
  </si>
  <si>
    <t>ФАП 140331, Московская обл., г.о. Егорьевск, дер. Иваново, д. 65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</si>
  <si>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</si>
  <si>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</si>
  <si>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140300, Московская обл., г.о Егорьевск,, дер. Полбино, ул. Молодежная, д. 7</t>
  </si>
  <si>
    <t>ФАП 140317, Московская обл.,г.о Егорьевск, дер. Поповская, д. 1</t>
  </si>
  <si>
    <t>ФАП140343, Московская обл., г.о Егорьевск, дер. Колычево, ул. З. Самсоновой, д. 9А, кв. 11</t>
  </si>
  <si>
    <t>ФАП 140301, Московская обл., г.о Егорьевск, дер. Селиваниха, д. 15Б</t>
  </si>
  <si>
    <t>ФАП 140300, Московская обл.,г.о Егорьевск, дер. Поминово, с. Саввино, микр. Восточный, д. 6</t>
  </si>
  <si>
    <t>ФАП 140324, Московская обл., г.о Егорьевск, дер. Починки, ул. Молодежная, д. 32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</si>
  <si>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</si>
  <si>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ФАП г.Жуковский, ул.Жуковского, д.1 (территория института)</t>
  </si>
  <si>
    <t>АЛФЕРЬЕВСКИЙ ФАП, 140617, Московская область, Зарайский р-н, д. Алферьево, Микрорайон, д. 8</t>
  </si>
  <si>
    <t>ЕРНОВСКИЙ ФАП, 140620, Московская область, Зарайский р-н, д. Ерново, д. 12</t>
  </si>
  <si>
    <t>ЖУРАВЕНСКИЙ ФАП, 140615, Московская область, Зарайский р-н, д. Журавна, д. 76а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</si>
  <si>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</si>
  <si>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</si>
  <si>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КАРИНСКИЙ ФАП, 140632, Московская область, Зарайский р-н, д. Карино, ул. Советская, д. 1</t>
  </si>
  <si>
    <t>КОЗЛОВСКИЙ ФАП, 140612, Московская область, Зарайский р-н, д. Козловка, д. 29</t>
  </si>
  <si>
    <t>НОВОСЕЛКОВСКИЙ ФАП, 140612, Московская область, Зарайский р-н, д. Новоселки, д. 53</t>
  </si>
  <si>
    <t>ПЕЧЕРНИКОВСКИЙ ФАП, 140633, Московская область, Зарайский р-н, д. Печерники, ул. Хряева, д. 3 "а"</t>
  </si>
  <si>
    <t>АВДЕЕВСКИЙ ФАП, 140621, Московская область, Зарайский р-н, д. Авдеево, д. 22а</t>
  </si>
  <si>
    <t>ЛЕТУНОВСКИЙ ФАП, 140635, Московская область, Зарайский р-н, д. Летуново, ул. Центральная, д. 12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</si>
  <si>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</si>
  <si>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</si>
  <si>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ФАП 143502, Московская обл, Истра го, с.Лучинское,ул.Советская,д.21</t>
  </si>
  <si>
    <t xml:space="preserve"> +</t>
  </si>
  <si>
    <t>ФАП 143512, Московская обл, Истра го, д Духанино, д 58</t>
  </si>
  <si>
    <t>ФАП 143513, Московская обл, Истра го, д Алехново, д 24А/1</t>
  </si>
  <si>
    <t>ФАП 143515, Московская обл, Истра го, д Синево, д 19А</t>
  </si>
  <si>
    <t>ФАП 143516, Московская обл, Истра го, д Граворново, д 33</t>
  </si>
  <si>
    <t>ФАП 143560, Московская обл, Истра го, д Пречистое, д 38/3, комн 3, 4</t>
  </si>
  <si>
    <t>ФАП 143582, Московская обл, Истра го, д. Покровское, ул. Майская, д.5</t>
  </si>
  <si>
    <t>ФАП 143590 , Московская обл, Истра го, д. Ленино д.90</t>
  </si>
  <si>
    <t>ФАП 143500, Московская обл, Истра го, п.Северный д.22</t>
  </si>
  <si>
    <t>ФАП 143502, Московская обл, Истра го, п Пионерский, ул Школьная, д 22</t>
  </si>
  <si>
    <t>ФАП 143521, Московская обл, Истра го, п Котово, д 16</t>
  </si>
  <si>
    <t>ФАП 143560, Московская обл, Истра го, п Румянцево, Пролетарский проезд, д 1</t>
  </si>
  <si>
    <t>ФАП 143570, Московская обл, Истра го, п Курсаково, д 33</t>
  </si>
  <si>
    <t>ФАП 143591 , Московская обл, Истра го, д. Рождествено,ул.Южная,д.11</t>
  </si>
  <si>
    <t>М.о.,г.Королёв, мкрн.Болшево, ул.Гайдара,д.5/1</t>
  </si>
  <si>
    <t>ФАП г.о. Кашира, д. Яковское</t>
  </si>
  <si>
    <t>ФАП Каменский  д.Каменка</t>
  </si>
  <si>
    <t>ФАП Корыстовский  д.Корыстово</t>
  </si>
  <si>
    <t>ФАП Никулинский д.Никулино</t>
  </si>
  <si>
    <t>ФАП Барабановский  д.Барабаново</t>
  </si>
  <si>
    <t>ФАП Кокинский д.Кокино</t>
  </si>
  <si>
    <t>ФАП Новоселковский п.Новоселки</t>
  </si>
  <si>
    <t>ФАП Руновский п.Б.Руново</t>
  </si>
  <si>
    <t>ФАП Топкановский д.Топканово</t>
  </si>
  <si>
    <t>ФАП Биревский 141632 МО, Клин го, д.Бирево, д.4, пом.1</t>
  </si>
  <si>
    <t>ФАП Вертковский МО, Клин го, 141623 д.Вертково, д.1, пом.1</t>
  </si>
  <si>
    <t>ФАП Выгольский 141650  МО, Клин го, п.Выголь, ул.Ленина, д.3, кв.4</t>
  </si>
  <si>
    <t>ФАП Давыдковский 141662 МО, Клин го, д.Давыдково,  д..19А</t>
  </si>
  <si>
    <t>ФАП Захаровский  141633  МО, Клинский р-он, д.Захарово,  д.17. кв.21</t>
  </si>
  <si>
    <t>ФАП Марков Лес  141607  МО, Клин го, п.Марков Лес, д.1, кв.31</t>
  </si>
  <si>
    <t>ФАП Масюгинский 141650  МО, Клин го, д.Масюгино, д.20, пом.9</t>
  </si>
  <si>
    <t>ФАП Мисиревский 141663  МО, Клин го, д.Мисирево, д.65</t>
  </si>
  <si>
    <t>ФАП Папивинский  141602  МО, Клин го, д.Папивино,  д.6Б</t>
  </si>
  <si>
    <t>ФАП Покровский 141661 МО, Клин го, д.Покровка, ул.Покровская д..30</t>
  </si>
  <si>
    <t>ФАП Раздольский  141642  МО, Клин го, с.п.Воронинское п.Раздолье,  д.34. ком.3</t>
  </si>
  <si>
    <t>ФАП Селинский 141604 МО, Клин го, д.Селинское, д.4а</t>
  </si>
  <si>
    <t>ФАП Стрегловский 141607 МО, Клин го, д.Стреглово, д..96</t>
  </si>
  <si>
    <t>ФАП Тиликтинский МО, Клин го, 141623 д.Тиликтино, (д/о Чайковский п)</t>
  </si>
  <si>
    <t>ФАП Туркмен</t>
  </si>
  <si>
    <t>ФАП Щекинский 141621  МО, Клин го, д.Щекино, д.22а</t>
  </si>
  <si>
    <t>ФАП Ямуговский 141640  МО, Клин го, п.Ямуга, д.55А</t>
  </si>
  <si>
    <t>ФАП Елгозинский 141656  МО, Клин го, д.Елгозино, д.46</t>
  </si>
  <si>
    <t>ФАП Малеевский 141620  МО, Клин го, д.Малеевка, ул.Центральная усадьба, д.17</t>
  </si>
  <si>
    <t>ФАП Решоткинский 141625  МО, Клин го, д.Решоткино, д.4, кв.44</t>
  </si>
  <si>
    <t>ФАП Новощаповский 141640 МО, Клин го, д.Новощапово, ул.Центральная д..60</t>
  </si>
  <si>
    <t>ФАП Спас-Заулковский 141613  МО, Клин го, с.Спас-Заулок, ул.Центральная, д.24</t>
  </si>
  <si>
    <t>ФАП Шевляковский 141642  МО, Клин го, п.Шевляково, д.6</t>
  </si>
  <si>
    <t>ФАП Чайковский  141663  МО, Клин го, д.Чайковского,  д.26</t>
  </si>
  <si>
    <t>ФАП 140450, Московская обл., Коломенский городской округ, с.п. Биорковское, п. Первомайский, ул. Сельская</t>
  </si>
  <si>
    <t>ФАП 140451, Московская обл., Коломенский городской округ, д. Малое Карасево, ул. Центральная, д. 1, пом. 2</t>
  </si>
  <si>
    <t>ФАП 140452, Московская обл., Коломенский городской округ, п. Заречный, ул. Заводская, д.27</t>
  </si>
  <si>
    <t>ФАП 140452, Московская обл., Коломенский городской округ, п. Первомайский, ул. Зеленая, д. 20</t>
  </si>
  <si>
    <t>ФАП 140454, Московская обл., Коломенский городской округ, п. Запрудный, д. 2, пом. 9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</si>
  <si>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</si>
  <si>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</si>
  <si>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</si>
  <si>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</si>
  <si>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140477,  Московская обл., Коломенский городской округ, д. Губастово, ул. Садовая, д. 95</t>
  </si>
  <si>
    <t>ФАП 140479, Московская обл., Коломенский городской округ, п. Возрождение, д. 25</t>
  </si>
  <si>
    <t>ФАП 140480, Московская обл., Коломенский городской округ, д. Новая, д. 12,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</si>
  <si>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</si>
  <si>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с. Чанки, д. 2, пом. 9</t>
  </si>
  <si>
    <t>ФАП 140483, Московская обл., Коломенский городской округ, с. Никульское, ул. Советская, д. 16, пом. 2</t>
  </si>
  <si>
    <t>ФАП 140490, Московская обл., Коломенский городской округ, с. Коробчеево, ул. Советская, д. 18</t>
  </si>
  <si>
    <t>ФАП 140492, Московская обл., Коломенский городской округ, с. Октябрьское, д. 40а</t>
  </si>
  <si>
    <t>ФАП140471, Московская обл., Коломенский городской округ, с. Богдановка, ул. Нагорная, д. 8а</t>
  </si>
  <si>
    <t>ФАП 140479, Московская обл., Коломенский городской округ, с. Пирочи, ул. Школьная, д. 22д</t>
  </si>
  <si>
    <t>ФАП 140471, Московская обл., Коломенский городской округ, п. Проводник, ул. Новая, д. 2, пом. 32</t>
  </si>
  <si>
    <t>ФАП 140474, Московская обл., Коломенский городской округ, п. Индустрия, ул. Центральная, д. 18, пом. 1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</si>
  <si>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</si>
  <si>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</si>
  <si>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140480, Московская обл., Коломенский городской округ, п. Биорки, д. 26</t>
  </si>
  <si>
    <t>ФАП 140492, Московская обл., Коломенский городской округ, д. Зарудня, д. 38, пом.1</t>
  </si>
  <si>
    <t>ФАП Светлые Горы</t>
  </si>
  <si>
    <t>ФАП Ильинское-Усово</t>
  </si>
  <si>
    <t>ФАП Истра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</si>
  <si>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</si>
  <si>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</si>
  <si>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143812, Московская область, Лотошинский район, д. Монасеино, д. 4</t>
  </si>
  <si>
    <t>ФАП 143812, Московская область, Лотошинский район, д. Нововасильевское д. 1</t>
  </si>
  <si>
    <t>ФАП 143813, Московская область, Лотошинский район, д. Калицино,ул. Школьная д.40</t>
  </si>
  <si>
    <t>ФАП 143814, Московская, область, Лотошинский район  д. Михалёво  д. 51</t>
  </si>
  <si>
    <t>ФАП 143815, Московская область, Лотошинский район, д. Коноплево, д.15</t>
  </si>
  <si>
    <t>ФАП 143815, Московская область, Лотошинский район, д. Кульпино, д. 13а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</si>
  <si>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</si>
  <si>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</si>
  <si>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143824, Московская область, Лотошинский район, д. Марково, д. 6</t>
  </si>
  <si>
    <t>ФАП 143824, Московская область, Лотошинский район, д. Савостино, ул. Школьная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</si>
  <si>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</si>
  <si>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</si>
  <si>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143825 Московская, область, Лотошинский район, д.Ушаково, д.53</t>
  </si>
  <si>
    <t>ФАП "Аксеново" 140500 Московская область, Луховицкий район, с.Аксеново, стр.146 а</t>
  </si>
  <si>
    <t>ФАП "Алпатьево" 140550 Московская область, Луховицкий район, с.Алпатьево д.20 б</t>
  </si>
  <si>
    <t>ФАП "Врачово" 140531 Московская область, Луховицкий район, д.Врачово, ул.Рязанская д.1 а</t>
  </si>
  <si>
    <t xml:space="preserve">ФАП "Врачово-Горки" 140542 Московская область, Луховицкий район, пос.Врачово-Горки, ул.Клубная д1 кв1 </t>
  </si>
  <si>
    <t>ФАП "Городна" 140651 Московская область, Луховицкий рн, с. Городна, ул. Парковая, д. 12</t>
  </si>
  <si>
    <t>ФАП "Дединово Бор" 140513 Московская область, Луховицкий район, д.Лисьи Норы, ул.Околопрудная. д1 а</t>
  </si>
  <si>
    <t>ФАП "Дединово Маяк" 140513 Московская область, Луховицкий район, с.Дединово, ул.Кислова д.30 а</t>
  </si>
  <si>
    <t xml:space="preserve">ФАП "Кончаково" 140517 Московская область, Луховицкий район, д.Павловское, ул.Центральная д.6 а </t>
  </si>
  <si>
    <t>ФАП "Любичи" 140651 Московская область, Луховицкий район, с.Любичи, ул.Советская д.44</t>
  </si>
  <si>
    <t>ФАП "Н. Маслово" 140533 Московская область, Луховицкий район, д.Нижние Маслово, ул.Молодежная, стр.6</t>
  </si>
  <si>
    <t>ФАП "Озерицы"   140542 Московская область, Луховицкий район, д.Озерицы, ул.Озерная д.26 а</t>
  </si>
  <si>
    <t>ФАП "Орешково" 140550 Московская область, Луховицкий район, д.Орешково, ул.Парковая стр.3</t>
  </si>
  <si>
    <t>ФАП "Подлесная Слобода" 140500 Московская область, Луховицкий район, с.Подлесная Слобода, д.153 а</t>
  </si>
  <si>
    <t>ФАП"Выкопанка"  140560 Московская область, Луховицкий район, д.Выкопанка ул.Советская д.110 а стр.1</t>
  </si>
  <si>
    <t>ФАП "Головачево" 140512 Московская область, Луховицкий район, д.Головачево ул.Мира, стр.102 Г</t>
  </si>
  <si>
    <t>ФАП Московская обл., го Люберцы, д. Машково, д.1/1 (гп Красково)</t>
  </si>
  <si>
    <t>Горячкинский ФАП 143240, МО, Можайский р-н., д.Троица, д.6, кв.2</t>
  </si>
  <si>
    <t>ФАП д. Александрово 143240, МО, Можайский р-н., д.Александрово, д.17</t>
  </si>
  <si>
    <t>ФАП д. Андреевское 143216, МО, Можайский р-н., д.Андреевское, ул. Центральная</t>
  </si>
  <si>
    <t>ФАП д. Большое Тесово  143212, МО, Можайский р-н., д.Большое Тесово</t>
  </si>
  <si>
    <t xml:space="preserve">ФАП д. Красновидово 143222,  МО, Можайский р-н., д.Красновидово, </t>
  </si>
  <si>
    <t>ФАП д. Лесное 143214, МО, Можайский р-н, д. Лесное</t>
  </si>
  <si>
    <t>ФАП д. Мышкино 143222, МО, Можайский р-н., д.Мышкино</t>
  </si>
  <si>
    <t>ФАП д. Настасьино 143214, МО, Можайский р-н., д.Настасьино, д.6</t>
  </si>
  <si>
    <t>ФАП д. Пуршево 143214, МО, Можайский р-н., д.Пуршево</t>
  </si>
  <si>
    <t>ФАП д. Шаликово 143230, МО, Можайский р-н., д.Шаликово, ул. Партзанская, д.49б</t>
  </si>
  <si>
    <t>ФАП п. Бородинское Поле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</si>
  <si>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</si>
  <si>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ФАП д. Красный Балтиец 143200, МО, Можайский р-н., д.Красный Балтиец</t>
  </si>
  <si>
    <t>ФАП д.Павлищево 143214, МО, Можайский р-н., д.Павлищево</t>
  </si>
  <si>
    <t>ФАП п. Спутник 143212, МО, Можайский р-н., п. Спутник</t>
  </si>
  <si>
    <t>ФАП с. Борисово 143216, МО, Можайский р-н., с. Борисово, ул. Мурзина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</si>
  <si>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</si>
  <si>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</si>
  <si>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</si>
  <si>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</si>
  <si>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</si>
  <si>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</si>
  <si>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</si>
  <si>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М.О., г.о. Мытищи, д.Беляниново, ул. Центральная, стр.41</t>
  </si>
  <si>
    <t>ФАП М.О., г.о. Мытищи, д.Болтино, Осташковское шоссе, д.22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</si>
  <si>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</si>
  <si>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</si>
  <si>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</si>
  <si>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</si>
  <si>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</si>
  <si>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</si>
  <si>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</si>
  <si>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>Волченковский ФАП, МО, Наро-Фоминский го,  с/п Волченковское, д. Волченки, стр. 110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</si>
  <si>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</si>
  <si>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</si>
  <si>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</si>
  <si>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</si>
  <si>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</si>
  <si>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Горки, д.72 пом.1
</t>
  </si>
  <si>
    <t xml:space="preserve">Колонтаевский ФАП 142440 Московская область,
Ногинский р-н, д. Колонтаево, ул. Дома отдыха Колонтаево, д.1
</t>
  </si>
  <si>
    <t xml:space="preserve">Починковский ФАП 142430 Московская область,
Ногинский р-н, д. Починки, ул. Советская, д.16а 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</si>
  <si>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</si>
  <si>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</si>
  <si>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>ФАП д. Каменки-Дранишниково  Московская обл., Ногинский р-н, д.Каменки-Дранишниково д.36Г</t>
  </si>
  <si>
    <t xml:space="preserve">ФАП пос. Рыбхоз  142451Московская область, 
Ногинский район, пос. Рыбхоз, Бисеровское шоссе, д. 1а
</t>
  </si>
  <si>
    <t>Караваевский ФАП 142438, Московская обл., Ногинский р-н, д. Караваево, ул. Спортивная</t>
  </si>
  <si>
    <t xml:space="preserve">Тимоховский ФАП 142435 Московская область,
Ногинский р-н, дер. Тимохово ул. Совхозная, д.25 стр.3
</t>
  </si>
  <si>
    <t>ГОСУДАРСТВЕННОЕ БЮДЖЕТНОЕ УЧРЕЖДЕНИЕ ЗДРАВООХРАНЕНИЯ МОСКОВСКОЙ ОБЛАСТИ "ОДИНЦОВСКАЯ  ОБЛАСТНАЯ БОЛЬНИЦА"</t>
  </si>
  <si>
    <t>Волковский ФАП: 143099, Московская обл., Одинцовский р-н,  д. Гигирево, д.1 кв.2</t>
  </si>
  <si>
    <t>Крымский ФАП: 143136, Московская обл., Одинцовский р-н,г.Кубинка, п.Дубки, д.9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</si>
  <si>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</si>
  <si>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</si>
  <si>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</si>
  <si>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 xml:space="preserve">ФАП 143032, Московская область, Одинцовский район, село Иславское 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</si>
  <si>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</si>
  <si>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</si>
  <si>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МО, Одинцовский район, д. Немчиново, д.200 (ФАП "Немчиновский")</t>
  </si>
  <si>
    <t>МО, Одинцовский район, п. ВНИИССОК, д.4 (ФАП "Грибовский")</t>
  </si>
  <si>
    <t>ФАП 143020, Московская область, Одинцовский район, село Ликино, д. 9 кв. 73</t>
  </si>
  <si>
    <t>ФАП Одинцовский р-н, пос.НИИ Радио дом технического творчества</t>
  </si>
  <si>
    <t>ФАП Одинцовский р-н, с.Веденское д.30</t>
  </si>
  <si>
    <t>ФАП Гарь-Покровский</t>
  </si>
  <si>
    <t>ФАП 143031, М.О. Одинцовский район, с. Аксиньино,  д. 25/1</t>
  </si>
  <si>
    <t>ФАП 143031, М.О. Одинцовский район, д. Ивановка, д. 43</t>
  </si>
  <si>
    <t>Белоколодезский ФАП Московская область, Озёрский район, д. Белые Колодези, ул. Школная д.77б</t>
  </si>
  <si>
    <t>Боково-Акуловский ФАП Московская область, Озёрский район, д. Боково-Акулово, ул. Новоселов д.4</t>
  </si>
  <si>
    <t>Мощаницкий ФАП Московская область, Озёрский район, д. Мощаницы, ул. Овражная д.20</t>
  </si>
  <si>
    <t>Облезевский ФАП Московская область, Озёрский район, д. Облезьево, ул. Советская д.20</t>
  </si>
  <si>
    <t>Протасовский ФАП  Московская область, Озёрский район, д. Протасово, ул. Победы д.9</t>
  </si>
  <si>
    <t>Сенницкий ФАП Московская область, Озёрский район, д. Сенницы, ул. Луговая д.62</t>
  </si>
  <si>
    <t>Тарбушевский ФАП Московская область, Озёрский район, д. Тарбушево, ул. Набережная д.59</t>
  </si>
  <si>
    <t>Горский ФАП Московская область, Озёрский район, село Горы</t>
  </si>
  <si>
    <t>Емельяновский ФАП Московская область, Озёрский район, д. Емельяновка, ул. Школьная д.9</t>
  </si>
  <si>
    <t>ФАП совхоза "Озёры"  Московская область, Озёрский район, поселок центральной усадьбы совхоза Озёры</t>
  </si>
  <si>
    <t>ФАП Степановский</t>
  </si>
  <si>
    <t>ФАП Язвищенский</t>
  </si>
  <si>
    <t>ФАП Беззубовский, д. Игнатово</t>
  </si>
  <si>
    <t>ФАП Белавинский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</si>
  <si>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</si>
  <si>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</si>
  <si>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</si>
  <si>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</si>
  <si>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</si>
  <si>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Мининский</t>
  </si>
  <si>
    <t>ФАП Слободищенский</t>
  </si>
  <si>
    <t>ФАП Смолевский</t>
  </si>
  <si>
    <t>ФАП Яковлевский</t>
  </si>
  <si>
    <t>ФАП 142503, Московская область, Павлово-Посадский р-он, д. Ковригино</t>
  </si>
  <si>
    <t>ФАП 142516, Московская область, Павлово-Посадский р-он, д. Алферово, д. 7/1</t>
  </si>
  <si>
    <t>ФАП 142516, Московская область, Павлово-Посадский р-он, с.о. Аверкиевский, д. Чисто-Перхурово, д. 17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</si>
  <si>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</si>
  <si>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 Казанское, д. 62ф</t>
  </si>
  <si>
    <t>ФАП 142542, Московская область, Павлово-Посадский р-он, д. Кузнецы, д. 74</t>
  </si>
  <si>
    <t>ГОСУДАРСТВЕННОЕ БЮДЖЕТНОЕ УЧРЕЖДЕНИЕ ЗДРАВООХРАНЕНИЯ МОСКОВСКОЙ ОБЛАСТИ "ПОДОЛЬСКАЯ ОБЛАСТНАЯ БОЛЬНИЦА"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</si>
  <si>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</si>
  <si>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</si>
  <si>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</si>
  <si>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ФАП МО, Г.о Подольск, п.Лесные Поляны, д.25</t>
  </si>
  <si>
    <t>ФАП МО, Г.о Подольск, п.радиоцентра "Романцево"</t>
  </si>
  <si>
    <t>ФАП МО, Г.о Подольск, с.Сынково, ул. Центральная, д. 8</t>
  </si>
  <si>
    <t>ФАП МО, Г.о Подольск, п.Железнодорожный, Б.Серпуховская, д. 210</t>
  </si>
  <si>
    <t>ФАП 141202, Московская область, Пушкинский район, село Левково, д. 64.</t>
  </si>
  <si>
    <t>ФАП 141292, Московская область, Пушкинский район, село Барково, д. 19-6.</t>
  </si>
  <si>
    <t>ФАП 141292, Московская область, Пушкинский район, село Царёво.</t>
  </si>
  <si>
    <t>Аксёновский фельдшерско-акушерский пункт</t>
  </si>
  <si>
    <t>Белозёрский фельдшерско-акушерский пункт, д. Рыбаки, ул. Садовая, д. 1а</t>
  </si>
  <si>
    <t>Бисеровский фельдшерско-акушерский пункт</t>
  </si>
  <si>
    <t>Бояркинский фельдшерско-акушерский пункт</t>
  </si>
  <si>
    <t>Велинский фельдшерско-акушерский пункт</t>
  </si>
  <si>
    <t>Верхне-Мячковский фельдшерско-акушерский пункт</t>
  </si>
  <si>
    <t>Захаровский фельдшерско-акушерский пункт</t>
  </si>
  <si>
    <t>Михеевский фельдшерско-акушерский пункт</t>
  </si>
  <si>
    <t>Нащёкинский фельдшерско-акушерский пункт, пос. Ганусово, д. 46</t>
  </si>
  <si>
    <t>Никулинский фельдшерско-акушерский пункт</t>
  </si>
  <si>
    <t>Пласкининский фельдшерско-акушерский пункт</t>
  </si>
  <si>
    <t>Поповский фельдшерско-акушерский пункт</t>
  </si>
  <si>
    <t>Синьковский фельдшерско-акушерский пункт</t>
  </si>
  <si>
    <t>Стройматериалов фельдшерско-акушерский пункт</t>
  </si>
  <si>
    <t>Вохринский фельдшерско-акушерский пункт</t>
  </si>
  <si>
    <t>Денежниковский фельдшерско-акушерский пункт</t>
  </si>
  <si>
    <t>Загорновский фельдшерско-акушерский пункт</t>
  </si>
  <si>
    <t>Карповский фельдшерско-акушерский пункт, д. Антоново</t>
  </si>
  <si>
    <t>Мининский фельдшерско-акушерский пункт</t>
  </si>
  <si>
    <t>Нижне-Мячковский фельдшерско-акушерский пункт</t>
  </si>
  <si>
    <t>Старниковский фельдшерско-акушерский пункт</t>
  </si>
  <si>
    <t>Строкинский фельдшерско-акушерский пункт</t>
  </si>
  <si>
    <t>фельдшерско-акушерский пункт Гжелка</t>
  </si>
  <si>
    <t>фельдшерско-акушерский пункт РАОС</t>
  </si>
  <si>
    <t>Игумновский фельдшерско-акушерский пункт</t>
  </si>
  <si>
    <t>Кузяевский фельдшерско-акушерский пункт</t>
  </si>
  <si>
    <t>Тимонинский фельдшерско-акушерский пункт</t>
  </si>
  <si>
    <t>Ульянинский фельдшерско-акушерский пункт</t>
  </si>
  <si>
    <t>Хрипанский фельдшерско-акушерский пункт</t>
  </si>
  <si>
    <t>фельдшерско-акушерский пункт Гжельского кирпичного завода</t>
  </si>
  <si>
    <t>Салтыковский фельдшерско-акушерский пункт, д. Нестерово</t>
  </si>
  <si>
    <t>Кузнецовский фельдшерско-акушерский пункт</t>
  </si>
  <si>
    <t>Зюзинский фельдшерско-акушерский пункт</t>
  </si>
  <si>
    <t>Заворовский фельдшерско-акушерский пункт</t>
  </si>
  <si>
    <t>Гжельский фельдшерско-акушерский пункт</t>
  </si>
  <si>
    <t>ФАП Московская область, Рузский район, д. Барынино, д.1, пом.2,3</t>
  </si>
  <si>
    <t>ФАП Московская область, Рузский район, д. Лихачево, д.15а</t>
  </si>
  <si>
    <t>ФАП Московская область, Рузский район, д. Новая, д.52</t>
  </si>
  <si>
    <t>ФАП Московская область, Рузский район, дер. Лыщиково</t>
  </si>
  <si>
    <t>ФАП Московская область, Рузский район, с.Рождествено, ул. Старопосадская 25</t>
  </si>
  <si>
    <t>ФАП Московская область, Рузский район, село Богородское</t>
  </si>
  <si>
    <t>ФАП Московская область, Рузский район, д.Поречье, д.22А</t>
  </si>
  <si>
    <t>ФАП Московская область, Рузский район, пос. Брикет, д.20</t>
  </si>
  <si>
    <t>ФАП Московская область, Рузский район, пос.Тучково, ул. Силикатная, д.9</t>
  </si>
  <si>
    <t>ФАП МО, Сергиево-Посадский р-н, дер.Золотилово, д.35а</t>
  </si>
  <si>
    <t>ФАП МО, Сергиево-Посадский р-н, дер.Каменки, д.101</t>
  </si>
  <si>
    <t>ФАП МО, Сергиево-Посадский р-н, дер. Лазарево, д.2</t>
  </si>
  <si>
    <t>ФАП МО, Сергиево-Посадский р-н, дер.Федорцово, д.10</t>
  </si>
  <si>
    <t>ФАП МО, Сергиево-Посадский р-н, Закубежский с.о., с.Закубежье, д.11</t>
  </si>
  <si>
    <t>ФАП МО, Сергиево-Посадский р-н, Митинский с.о., дер.Морозово, д.30 б</t>
  </si>
  <si>
    <t>ФАП МО, Сергиево-Посадский р-н, пос.Репихово, д.71а</t>
  </si>
  <si>
    <t>ФАП МО, Сергиево-Посадский р-н, с.Константиново, ул.Октябрьская, д.12</t>
  </si>
  <si>
    <t>ФАП МО, Сергиево-Посадский р-н, с.Муханово, ул.Центральная, д.16</t>
  </si>
  <si>
    <t>ФАП МО, Сергиево-Посадский р-н, с.п. Лозовское, дер.Зубцово,  д.12, пом.1</t>
  </si>
  <si>
    <t>ФАП МО, Сергиево-Посадский р-н, с.Хомяково, д.5</t>
  </si>
  <si>
    <t>ФАП МО, Сергиево-Посадский р-н, Шеметовское с.п., д.Самотовино, д.5а</t>
  </si>
  <si>
    <t>ФАП МО, Сергиево-Посадский р-н. Кузьминский с.о., дер.Кузьмино, д.32, кв.1</t>
  </si>
  <si>
    <t>ФАП МО, Сергиево-Посадский р-н, г. п. Сергиев Посад, с.Глинково, д.75, пом.77</t>
  </si>
  <si>
    <t>ФАП МО, Сергиево-Посадский р-н, дер. Торгашино, д. 18</t>
  </si>
  <si>
    <t>ФАП МО, Сергиево-Посадский р-н, Марьинский с.о., д.Марьино, д.8а</t>
  </si>
  <si>
    <t>ФАП МО, Сергиево-Посадский р-н, д.Шабурново, д.49а</t>
  </si>
  <si>
    <t>ФАП 142921,МО,Серебряно-Прудский р-н, п.Дмитриевский, д.5"а"</t>
  </si>
  <si>
    <t>ФАП 142954,МО,Серебряно-Прудский р-н, с.Мочилы, ул.Школьная, д.8</t>
  </si>
  <si>
    <t>ФАП 142955,МО,Серебряно-Прудский р-н, с.Подхожее, МКР "Юбилейный", д.11</t>
  </si>
  <si>
    <t>ФАП 142958,МО,Серебряно-Прудский р-н, п.Новоклемово,д.61</t>
  </si>
  <si>
    <t>ФАП 142960,МО,Серебряно-Прудский р-н, д.Коровино, д.15 (Малынинский)</t>
  </si>
  <si>
    <t>ФАП 142963,МО,Серебряно-Прудский р-н, с.Крутое, ул.Школьная, д.4"а"</t>
  </si>
  <si>
    <t>ФАП 142964,МО,Серебряно-Прудский р-н, с.Глубокое, д.116</t>
  </si>
  <si>
    <t>ФАП 142965,МО,Серебряно-Прудский р-н, с.Петрово, д.9</t>
  </si>
  <si>
    <t>ФАП МО, г.о. Серпухов, д. Арнеево, д.36, пом.21-23</t>
  </si>
  <si>
    <t>ФАП МО, г.о. Серпухов, д. Балково, д.74</t>
  </si>
  <si>
    <t>ФАП МО, г.о. Серпухов, д. Большая Городня,ул.Струева Г.М.,стр.№ 15</t>
  </si>
  <si>
    <t>ФАП МО, г.о. Серпухов, д. Бутурлино,стр.114В</t>
  </si>
  <si>
    <t>ФАП МО, г.о. Серпухов, д. Гавшино,стр. №4В</t>
  </si>
  <si>
    <t>ФАП МО, г.о. Серпухов, д. Дракино,стр.№79</t>
  </si>
  <si>
    <t>ФАП МО, г.о. Серпухов, д. Ивановское, ул. Колхозная, д.37</t>
  </si>
  <si>
    <t>ФАП МО, г.о. Серпухов, д. Нефедово, ул. Железнодорожная , д.1А</t>
  </si>
  <si>
    <t>ФАП МО, г.о. Серпухов, д. Подмоклово, д.2,кв.9</t>
  </si>
  <si>
    <t>ФАП МО, г.о. Серпухов, д. Прончищево,ул.Восточная,стр.№6Б</t>
  </si>
  <si>
    <t>ФАП МО, г.о. Серпухов, д. Пущино,   ул.2-я Пролетарская, стр.№43</t>
  </si>
  <si>
    <t>ФАП МО, г.о. Серпухов, д. Съяново-2,стр.№40Б</t>
  </si>
  <si>
    <t>ФАП МО, г.о. Серпухов, д. Якшино, д.1, кв.5</t>
  </si>
  <si>
    <t>ФАП МО, г.о. Серпухов, пос. д/о "Авангард", д. 7 (Каменский ФАП)</t>
  </si>
  <si>
    <t>ФАП МО, г.о. Серпухов, пос. Шарапова-Охота, ул. Школьная, д.3</t>
  </si>
  <si>
    <t>ФАП МО, г.о. Серпухов, д. Глазово, д.6</t>
  </si>
  <si>
    <t>ФАП МО, г.о. Серпухов, м. Данки,стр.№45А</t>
  </si>
  <si>
    <t>ФАПМО, г.о. Серпухов, д.Васильевское,стр.№3Б</t>
  </si>
  <si>
    <t>Вертлинский ФАП, 141503, Московская область, городской округ Солнечногорск, деревня Толстяково, строение 21/1</t>
  </si>
  <si>
    <t>Мелечкинский ФАП, 141590, Московская область, Солнечногорский район, поселок Лесное озеро, строение 6а</t>
  </si>
  <si>
    <t>Никулинский ФАП, 141555, Московская область, Солнечногорский район, д. Никулино</t>
  </si>
  <si>
    <t>Обуховский ФАП, 141554, Московская область, Солнечногорский район, с.п. Кривцовское, д. Обухово, строение 59/1</t>
  </si>
  <si>
    <t xml:space="preserve">Пятницкий ФАП, 141591 Московская область, Солнечногорский район, д. Пятница д. 95 </t>
  </si>
  <si>
    <t>Таракановский ФАП, 141511, Московская область, Солнечногорский район, д. Тараканово</t>
  </si>
  <si>
    <t>ФАП 141570, Московская область, Солнечногорский район, д. Поярково, д.14, кв.1</t>
  </si>
  <si>
    <t>ФАП г.о. Солнечногорск, д. Бережки, Соколовское сельское поселение</t>
  </si>
  <si>
    <t>Майдаровский ФАП, 141580, Московская область, Солнечногорский район,  пос. Майдарово</t>
  </si>
  <si>
    <t>Новодеревенский ФАП, 141591, Московская область, Солнечногорский район, д. Новая, д. 11, кв. 10</t>
  </si>
  <si>
    <t>Пешковский ФАП, 141595, Московская область, Солнечногорский район, д. Пешки, д. 9, кв. 53</t>
  </si>
  <si>
    <t>ФАП 141570 Московская область, Солнечногорский район, с.о.Кировский, пос. Морозовка, п-т "Морозовка"</t>
  </si>
  <si>
    <t>Есиповский ФАП, 141530, Московская область, Солнечногорский район, д. Ложки, ул. Центральная, д. 2, кв. 46</t>
  </si>
  <si>
    <t>Кривцовский ФАП, 141554, Московская область, Солнечногорский район, д. Кривцово д. 10, кв. 52</t>
  </si>
  <si>
    <t>Сенежский ФАП, 141502, Московская область, Солнечногорск-2, ул. Новая д. 12</t>
  </si>
  <si>
    <t>Солнечногорский ФАП, 141531, Московская область, Солнечногорский район, Санаторий Министерства обороны, д. 88 кв. 1</t>
  </si>
  <si>
    <t>Чашниковский ФАП, 141592, Московская область, Солнечногорский район, д. Чашниково д. 14, кв. 21</t>
  </si>
  <si>
    <t>ФАП МО, Ступинский го, д. Карпово, ул. Новая строение 13</t>
  </si>
  <si>
    <t>ФАП МО, Ступинский го, с. Киясово, ул. Школьная, д. 2а/2</t>
  </si>
  <si>
    <t>ФАП МО, Ступинский го, с. Константиновское, ул. Колхозная д.1</t>
  </si>
  <si>
    <t>ФАП МО, Ступинский го, с. Липитино, ул. Клубная д.15 корп.1</t>
  </si>
  <si>
    <t>ФАП МО, Ступинский го, с. Суково ул.Сосновка стр.1</t>
  </si>
  <si>
    <t>ФАП МО, Ступинский го, с. Хонятино, ул. Транспортная, 2а</t>
  </si>
  <si>
    <t>ФАП 141912,Московская область.Талдомский ГО,Темповое п.,ул.Шоссейная, д.6а</t>
  </si>
  <si>
    <t>ФАП 141912,Московская область,Талдомский ГО,Григорово д.,д.38б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</si>
  <si>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</si>
  <si>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</si>
  <si>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141921,Московская область,Талдомский ГО,Кошелево д.,д.16а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</si>
  <si>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</si>
  <si>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</si>
  <si>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ГОСУДАРСТВЕННОЕ БЮДЖЕТНОЕ УЧРЕЖДЕНИЕ ЗДРАВООХРАНЕНИЯ МОСКОВСКОЙ ОБЛАСТИ "ХИМКИНСКАЯ ОБЛАСТНАЯ БОЛЬНИЦА"</t>
  </si>
  <si>
    <t xml:space="preserve">Солнечногорский р-н д.Подолино ФАП  </t>
  </si>
  <si>
    <t>МО  г.о.Чехов с.Талалихино, ул.Спортивная д.10 ФАП</t>
  </si>
  <si>
    <t>МО г.о.Чехов д.Мерлеево д.3 ФАП</t>
  </si>
  <si>
    <t>МО г.о.Чехов д.Ходаево ФАП</t>
  </si>
  <si>
    <t>МО г.о. Чехов, пос.Васькино д.4 ФАП</t>
  </si>
  <si>
    <t>МО г.о. Чехов, с.Дубна д.5б ФАП</t>
  </si>
  <si>
    <t>МО г.о. Чехов, д.Чепелево, ул.Вокзальная, д.2 кв.11 ФАП</t>
  </si>
  <si>
    <t>МО г.о. Чехов д.Манушкино, д.18 кв.1 ФАП</t>
  </si>
  <si>
    <t>ФАП д. Ананьинская, д. 15а</t>
  </si>
  <si>
    <t>ФАП д. Бордуки, д. 94б</t>
  </si>
  <si>
    <t>ФАП д. Ворово, д.55а</t>
  </si>
  <si>
    <t>ФАП д. Голыгино, д.83</t>
  </si>
  <si>
    <t>ФАП д. Дерзковская, д.59</t>
  </si>
  <si>
    <t>ФАП д. Дубровка, д.30Б</t>
  </si>
  <si>
    <t>ФАП д. Кобелево, д. 26</t>
  </si>
  <si>
    <t>ФАП д. Кулаковка, д.50а</t>
  </si>
  <si>
    <t>ФАП д. Лека, д.57</t>
  </si>
  <si>
    <t>ФАП д. Маланьинская, д.32а</t>
  </si>
  <si>
    <t>ФАП д. Шеино, д.53а</t>
  </si>
  <si>
    <t>ФАП п. Долгуша, д. 40а</t>
  </si>
  <si>
    <t>ФАП п. Северная Грива, д. 36</t>
  </si>
  <si>
    <t>ФАП с. Власово, д. 135а</t>
  </si>
  <si>
    <t>ФАП с. Шарапово, ул.Садовая, д.44а</t>
  </si>
  <si>
    <t>Дорской ФАП, адрес местоположения: 143722, Московская область, Шаховской район, д. Дор, ул. Южная, коттедж 1а</t>
  </si>
  <si>
    <t>Ивашковский ФАП, адрес местоположения: 143717, Московская область, Шаховской район, с. Ивашково, ул. Новая, д.13</t>
  </si>
  <si>
    <t>Ново-Никольский ФАП, адрес местоположения: 143700, Московская область, Шаховской район, д. Ново-Никольское, д. 91</t>
  </si>
  <si>
    <t>Судисловский ФАП, адрес местоположения: 143700, Московская область,Шаховской район, д. Судислово, д.100</t>
  </si>
  <si>
    <t>Бело-Колпский ФАП,  адрес местоположения: 143715, Московская область, Шаховской район, д. Белая Колпь, ул. Новая, д. 54</t>
  </si>
  <si>
    <t>Степаньковский ФАП, адрес местоположения: 143712, Московская область, Шаховской район, д. Степаньково, микрорайон, д. 15</t>
  </si>
  <si>
    <t>Дубранивский ФАП, адрес местоположения: 143723, Московская область, Шаховской район, д. Дубранивка, ул. Советская, д.7</t>
  </si>
  <si>
    <t>ФАП 141135, Московская обл, г.о.Щелково, п. Клюквенный, д.132а</t>
  </si>
  <si>
    <t>ФАП 141135,Московская обл, г.о.Щелково, с. Душоново, Д/К "Душоново"</t>
  </si>
  <si>
    <t>ФАП 141137, Московская обл, Щёлковский район, д. Булаково</t>
  </si>
  <si>
    <t xml:space="preserve">ФАП 141144, Московская обл, г.о. Лосино-Петровский, д. Мизиново, ул. Набережная </t>
  </si>
  <si>
    <t>Приложение 2</t>
  </si>
  <si>
    <t>по реализации Московской областной программы ОМС на 2022 год</t>
  </si>
  <si>
    <t>от 27.01.2022</t>
  </si>
  <si>
    <t>В</t>
  </si>
  <si>
    <t>ООО "ДИРЕКЦИЯ"</t>
  </si>
  <si>
    <t>ООО "НАУЧНО- ПРАКТИЧЕСКИЙ ЦЕНТР ВОССТАНОВЛЕНИЯ ЗРЕНИЯ"</t>
  </si>
  <si>
    <t>Приложение 3</t>
  </si>
  <si>
    <t>145,17 руб.
(в месяц)</t>
  </si>
  <si>
    <t>Коэффициент специфики, учитывающий половозрастной состав прикрепленного населения и структуру заболеваемости</t>
  </si>
  <si>
    <t>Коэффициент специфики, учитывающий наличие подразделений,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</si>
  <si>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специфики, учитывающий проведение профилактических медицинских осмотров и диспансеризации застрахованных лиц</t>
  </si>
  <si>
    <t>Коэффициент уровня медицинской организации</t>
  </si>
  <si>
    <t>Приложение 4</t>
  </si>
  <si>
    <t>Приложение 5а</t>
  </si>
  <si>
    <t>ГБУЗ МО "КРАСНОЗНАМЕНСКАЯ ГОРОДСКАЯ ПОЛИКЛИНИКА"</t>
  </si>
  <si>
    <t>ГБУЗ МО "ЛЫТКАРИНСКАЯ ГОРОДСКАЯ БОЛЬНИЦА"</t>
  </si>
  <si>
    <t>ГБУЗ МО "ПОЛИКЛИНИКА ГОРОДСКОГО ОКРУГА ВЛАСИХА"</t>
  </si>
  <si>
    <t>ГБУЗ МО "ПРОТВИНСКАЯ ГОРОДСКАЯ БОЛЬНИЦА"</t>
  </si>
  <si>
    <t>ГБУЗ МО "СЕРЕБРЯНО-ПРУДСКАЯ ЦЕНТРАЛЬНАЯ РАЙОННАЯ БОЛЬНИЦА"</t>
  </si>
  <si>
    <t>ГБУЗ МО "ЭЛЕКТРОГОРСКАЯ ГОРОДСКАЯ БОЛЬНИЦА"</t>
  </si>
  <si>
    <t>ГБУЗ МО "ВОЛОКОЛАМСКАЯ ЦЕНТРАЛЬНАЯ РАЙОННАЯ БОЛЬНИЦА"</t>
  </si>
  <si>
    <t>ГБУЗ МО "ДЗЕРЖИНСКАЯ ГОРОДСКАЯ БОЛЬНИЦА"</t>
  </si>
  <si>
    <t>ГБУЗ МО "ЛОТОШИНСКАЯ ЦЕНТРАЛЬНАЯ РАЙОННАЯ БОЛЬНИЦА"</t>
  </si>
  <si>
    <t>ГБУЗ МО "РУЗСКАЯ ОБЛАСТНАЯ БОЛЬНИЦА"</t>
  </si>
  <si>
    <t>ГБУЗ МО "ШАХОВСКАЯ ЦЕНТРАЛЬНАЯ РАЙОННАЯ БОЛЬНИЦА"</t>
  </si>
  <si>
    <t>Компьютерная томография без контрастного усиления (не включая стоимость описания и интерпретации изображений)*</t>
  </si>
  <si>
    <t>Компьютерная томография легких без контрастного усиления (не включая стоимость описания и интерпретации изображений)*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</si>
  <si>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</si>
  <si>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</si>
  <si>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</t>
  </si>
  <si>
    <t>A08.30.037</t>
  </si>
  <si>
    <t>A27.05.048a</t>
  </si>
  <si>
    <t>A08.30.039.1</t>
  </si>
  <si>
    <t>A08.30.039.2</t>
  </si>
  <si>
    <t>A08.30.039.3</t>
  </si>
  <si>
    <t>A08.05.001</t>
  </si>
  <si>
    <t>Цитологическое исследование мазка костного мозга (миелограмма)</t>
  </si>
  <si>
    <t>A06.30.002.4</t>
  </si>
  <si>
    <t>A06.30.002.5</t>
  </si>
  <si>
    <t>A06.30.002.6</t>
  </si>
  <si>
    <t>A06.30.002.7</t>
  </si>
  <si>
    <t>А26.08.027</t>
  </si>
  <si>
    <t>А26.08.027.001</t>
  </si>
  <si>
    <t>А26.08.045.001</t>
  </si>
  <si>
    <t>Диспансеризация (при этом в части диспансеризации второго этапа только по профилям медицинской помощи Терапия», «Педиатрия», «Неврология», «Хирургия», «Детская хирургия», «Общая врачебная практика» и «Лечебное дело») и профилактические медицинские осмотры отдельных категорий граждан, тарифы на которые установлены приложениями 8 и 8а, в том числе услуги при проведении профилактических медиицнских осмотров:</t>
  </si>
  <si>
    <t>B04.029.002m</t>
  </si>
  <si>
    <t>B04.050.002m</t>
  </si>
  <si>
    <t>B04.010.002m</t>
  </si>
  <si>
    <t>B04.023.002m</t>
  </si>
  <si>
    <t>B04.053.004m</t>
  </si>
  <si>
    <t>B04.001.002m</t>
  </si>
  <si>
    <t>B04.058.003m</t>
  </si>
  <si>
    <t>B04.028.002m</t>
  </si>
  <si>
    <t>B04.064.002m</t>
  </si>
  <si>
    <t xml:space="preserve">от 27.01.2022 </t>
  </si>
  <si>
    <t>Приложение 7</t>
  </si>
  <si>
    <t>Приложение 9</t>
  </si>
  <si>
    <t>Код</t>
  </si>
  <si>
    <t>Профиль (КПГ) и КСГ</t>
  </si>
  <si>
    <t>Коэффициент относительной затратоемкости КСГ/КПГ</t>
  </si>
  <si>
    <t>Доля заработной платы и прочих расходов</t>
  </si>
  <si>
    <t>Операции на женских половых органах (уровень 1)</t>
  </si>
  <si>
    <t>Операции на женских половых органах (уровень 2)</t>
  </si>
  <si>
    <t>Нарушения с вовлечением иммунного механизма</t>
  </si>
  <si>
    <t>Лекарственная терапия при доброкачественных заболеваниях крови и пузырном заносе</t>
  </si>
  <si>
    <t>Лечение дерматозов с применением наружной терапии</t>
  </si>
  <si>
    <t>Лечение дерматозов с применением наружной терапии, физиотерапии, плазмафереза</t>
  </si>
  <si>
    <t>Лечение дерматозов с применением наружной и системной терапии</t>
  </si>
  <si>
    <t>Лечение дерматозов с применением наружной терапии и фототерапии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</si>
  <si>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</si>
  <si>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Лекарственная терапия при злокачественных новообразованиях других локализаций (кроме лимфоидной и кроветворной тканей), дети (уровень 1)</t>
  </si>
  <si>
    <t>Лекарственная терапия при злокачественных новообразованиях других локализаций (кроме лимфоидной и кроветворной тканей), дети (уровень 2)</t>
  </si>
  <si>
    <t>Лекарственная терапия при остром лейкозе, дети</t>
  </si>
  <si>
    <t>Лекарственная терапия при остром лейкозе, дети (уровень 1)</t>
  </si>
  <si>
    <t>Лекарственная терапия при остром лейкозе, дети (уровень 3)</t>
  </si>
  <si>
    <t>Лекарственная терапия при остром лейкозе, дети (уровень 4)</t>
  </si>
  <si>
    <t>Лекарственная терапия при остром лейкозе, дети (уровень 5)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</si>
  <si>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</si>
  <si>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других злокачественных новообразованиях лимфоидной и кроветворной тканей, дети (уровень 1)</t>
  </si>
  <si>
    <t>Лекарственная терапия при других злокачественных новообразованиях лимфоидной и кроветворной тканей, дети (уровень 3)</t>
  </si>
  <si>
    <t>Лекарственная терапия при других злокачественных новообразованиях лимфоидной и кроветворной тканей, дети (уровень 4)</t>
  </si>
  <si>
    <t>Лекарственная терапия при других злокачественных новообразованиях лимфоидной и кроветворной тканей, дети (уровень 5)</t>
  </si>
  <si>
    <t>Сахарный диабет, дети</t>
  </si>
  <si>
    <t>Респираторные инфекции верхних дыхательных путей, дети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</si>
  <si>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</si>
  <si>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</si>
  <si>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Неврологические заболевания, лечение с применением ботулотоксина (уровень 2)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</si>
  <si>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</si>
  <si>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</si>
  <si>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</si>
  <si>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</si>
  <si>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</si>
  <si>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</si>
  <si>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</si>
  <si>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</si>
  <si>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</si>
  <si>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</si>
  <si>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</si>
  <si>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</si>
  <si>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</si>
  <si>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ЗНО лимфоидной и кроветворной тканей, лекарственная терапия, взрослые (уровень 1)</t>
  </si>
  <si>
    <t>ЗНО лимфоидной и кроветворной тканей, лекарственная терапия, взрослые (уровень 2)</t>
  </si>
  <si>
    <t>ЗНО лимфоидной и кроветворной тканей, лекарственная терапия,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</si>
  <si>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</si>
  <si>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</si>
  <si>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</si>
  <si>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</si>
  <si>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</si>
  <si>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</si>
  <si>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Лучевые повреждения</t>
  </si>
  <si>
    <t>Лекарственная терапия при злокачественных новообразованиях (кроме лимфоидной и кроветворной тканей), взрослые (уровень 1)</t>
  </si>
  <si>
    <t xml:space="preserve">Лекарственная терапия при злокачественных новообразованиях (кроме лимфоидной и кроветворной тканей), взрослые (уровень 1, подуровень 1) </t>
  </si>
  <si>
    <t xml:space="preserve">Лекарственная терапия при злокачественных новообразованиях (кроме лимфоидной и кроветворной тканей), взрослые (уровень 1, dlo) </t>
  </si>
  <si>
    <t>Лекарственная терапия при злокачественных новообразованиях (кроме лимфоидной и кроветворной тканей), взрослые (уровень 1) (sh9003 pd1)</t>
  </si>
  <si>
    <t>Лекарственная терапия при злокачественных новообразованиях (кроме лимфоидной и кроветворной тканей), взрослые (уровень 1) (sh9003 pd2)</t>
  </si>
  <si>
    <t>Лекарственная терапия при злокачественных новообразованиях (кроме лимфоидной и кроветворной тканей), взрослые (уровень 1) (sh9003 nab + gem (1))</t>
  </si>
  <si>
    <t>Лекарственная терапия при злокачественных новообразованиях (кроме лимфоидной и кроветворной тканей), взрослые (уровень 1) (sh9003 nab + at1 (1))</t>
  </si>
  <si>
    <t>Лекарственная терапия при злокачественных новообразованиях (кроме лимфоидной и кроветворной тканей), взрослые (уровень 1) (sh9003 nab + at2 (1), sh9003 nab + at3 (1))</t>
  </si>
  <si>
    <t>Лекарственная терапия при злокачественных новообразованиях (кроме лимфоидной и кроветворной тканей), взрослые (уровень 1) (sh9003 nab)</t>
  </si>
  <si>
    <t>Лекарственная терапия при злокачественных новообразованиях (кроме лимфоидной и кроветворной тканей), взрослые (уровень 1) (sh9003 nab + gem (3))</t>
  </si>
  <si>
    <t>Лекарственная терапия при злокачественных новообразованиях (кроме лимфоидной и кроветворной тканей), взрослые (уровень 1) (sh9003 trab)</t>
  </si>
  <si>
    <t>Лекарственная терапия при злокачественных новообразованиях (кроме лимфоидной и кроветворной тканей), взрослые (уровень 1) (sh9003 nab + at1 (3))</t>
  </si>
  <si>
    <t>Лекарственная терапия при злокачественных новообразованиях (кроме лимфоидной и кроветворной тканей), взрослые (уровень 1) (sh9003 nab + at2 (3), sh9003 nab + at3 (3))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</si>
  <si>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</si>
  <si>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</si>
  <si>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</si>
  <si>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</si>
  <si>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</si>
  <si>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</si>
  <si>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</si>
  <si>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</si>
  <si>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</si>
  <si>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</si>
  <si>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</si>
  <si>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</si>
  <si>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</si>
  <si>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14) (sh0962 niv)</t>
  </si>
  <si>
    <t>Лекарственная терапия при злокачественных новообразованиях (кроме лимфоидной и кроветворной тканей), взрослые (уровень 14) (sh0962 niv+ipi)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</si>
  <si>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</si>
  <si>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</si>
  <si>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16) (sh0979 niv)</t>
  </si>
  <si>
    <t>Лекарственная терапия при злокачественных новообразованиях (кроме лимфоидной и кроветворной тканей), взрослые (уровень 16) (sh1134)</t>
  </si>
  <si>
    <t>Лекарственная терапия при злокачественных новообразованиях (кроме лимфоидной и кроветворной тканей), взрослые (уровень 16) (sh1139, sh1099)</t>
  </si>
  <si>
    <t>Лекарственная терапия при злокачественных новообразованиях (кроме лимфоидной и кроветворной тканей), взрослые (уровень 16) (sh0979 niv+ipi)</t>
  </si>
  <si>
    <t>Лекарственная терапия при злокачественных новообразованиях (кроме лимфоидной и кроветворной тканей), взрослые (уровень 16) (sh1063 niv+ipi+pak+kar)</t>
  </si>
  <si>
    <t>Лекарственная терапия при злокачественных новообразованиях (кроме лимфоидной и кроветворной тканей), взрослые (уровень 16) (sh1062 niv+ipi+pem+tsis)</t>
  </si>
  <si>
    <t>Лекарственная терапия при злокачественных новообразованиях (кроме лимфоидной и кроветворной тканей), взрослые (уровень 16) (sh1061 niv+ipi+pem+kar)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</si>
  <si>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</si>
  <si>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Лекарственная терапия при злокачественных новообразованиях (кроме лимфоидной и кроветворной тканей), взрослые (уровень 17) (sh0876)</t>
  </si>
  <si>
    <t>Лекарственная терапия при злокачественных новообразованиях (кроме лимфоидной и кроветворной тканей), взрослые (уровень 17) (sh0081)</t>
  </si>
  <si>
    <t>Лекарственная терапия при злокачественных новообразованиях (кроме лимфоидной и кроветворной тканей), взрослые (уровень 17) (sh0604)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</si>
  <si>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</si>
  <si>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</si>
  <si>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</si>
  <si>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</si>
  <si>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Замена речевого процессора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</si>
  <si>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</si>
  <si>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</si>
  <si>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</si>
  <si>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</si>
  <si>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</si>
  <si>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Диагностическое обследование сердечно-сосудистой системы</t>
  </si>
  <si>
    <t>Операции на сосудах (уровень 1)</t>
  </si>
  <si>
    <t>Операции на сосудах (уровень 2)</t>
  </si>
  <si>
    <t>Болезни полости рта, слюнных желез и челюстей, врожденные аномалии лица и шеи, дети</t>
  </si>
  <si>
    <t>Отравления и другие воздействия внешних причин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</si>
  <si>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</si>
  <si>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</si>
  <si>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</si>
  <si>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</si>
  <si>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</si>
  <si>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</si>
  <si>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</si>
  <si>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</si>
  <si>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</si>
  <si>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</si>
  <si>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</si>
  <si>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</si>
  <si>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</si>
  <si>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</si>
  <si>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</si>
  <si>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</si>
  <si>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</si>
  <si>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</si>
  <si>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Болезни полости рта, слюнных желез и челюстей, врожденные аномалии лица и шеи, взрослые</t>
  </si>
  <si>
    <t>Операции на органах полости рта (уровень 1)</t>
  </si>
  <si>
    <t>Операции на органах полости рта (уровень 2)</t>
  </si>
  <si>
    <t>Кистозный фиброз</t>
  </si>
  <si>
    <t>Комплексное лечение с применением препаратов иммуноглобулина</t>
  </si>
  <si>
    <t>Факторы, влияющие на состояние здоровья населения и обращения в учреждения здравоохранения</t>
  </si>
  <si>
    <t>Факторы, влияющие на состояние здоровья населения и обращения в учреждения здравоохранения (уровень 1)</t>
  </si>
  <si>
    <t>Факторы, влияющие на состояние здоровья населения и обращения в учреждения здравоохранения (dlo)</t>
  </si>
  <si>
    <t>Отторжение, отмирание трансплантата органов и тканей</t>
  </si>
  <si>
    <t>Злокачественное новообразование без специального противоопухолевого лечения</t>
  </si>
  <si>
    <t>Проведение иммунизации против респираторно-синцитиальной вирусной инфекции</t>
  </si>
  <si>
    <t>Проведение иммунизации против респираторно-синцитиальной вирусной инфекции (до 50 мг включительно)</t>
  </si>
  <si>
    <t>Проведение иммунизации против респираторно-синцитиальной вирусной инфекции (свыше 50 мг и до 100 мг включительно)</t>
  </si>
  <si>
    <t>Проведение иммунизации против респираторно-синцитиальной вирусной инфекции (свыше 100 мг и до 150 мг включительно)</t>
  </si>
  <si>
    <t>Проведение иммунизации против респираторно-синцитиальной вирусной инфекции (свыше 150 мг)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</si>
  <si>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</si>
  <si>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1, подуровень 1)</t>
  </si>
  <si>
    <t>Лечение с применением генно-инженерных биологических препаратов и селективных иммунодепрессантов (уровень 1, подуровень 2)</t>
  </si>
  <si>
    <t>Лечение с применением генно-инженерных биологических препаратов и селективных иммунодепрессантов (уровень 1, подуровень 3)</t>
  </si>
  <si>
    <t>Лечение с применением генно-инженерных биологических препаратов и селективных иммунодепрессантов (уровень 1, подуровень 4)</t>
  </si>
  <si>
    <t>Лечение с применением генно-инженерных биологических препаратов и селективных иммунодепрессантов (уровень 1, подуровень 5)</t>
  </si>
  <si>
    <t>Лечение с применением генно-инженерных биологических препаратов и селективных иммунодепрессантов (уровень 1, подуровень 6)</t>
  </si>
  <si>
    <t>Лечение с применением генно-инженерных биологических препаратов и селективных иммунодепрессантов (уровень 1, подуровень 7)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</si>
  <si>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</si>
  <si>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2, подуровень 1)</t>
  </si>
  <si>
    <t>Лечение с применением генно-инженерных биологических препаратов и селективных иммунодепрессантов (уровень 2, подуровень 2)</t>
  </si>
  <si>
    <t>Лечение с применением генно-инженерных биологических препаратов и селективных иммунодепрессантов (уровень 2, подуровень 3)</t>
  </si>
  <si>
    <t>Лечение с применением генно-инженерных биологических препаратов и селективных иммунодепрессантов (уровень 2, подуровень 4)</t>
  </si>
  <si>
    <t>Лечение с применением генно-инженерных биологических препаратов и селективных иммунодепрессантов (уровень 2, подуровень 5)</t>
  </si>
  <si>
    <t>Лечение с применением генно-инженерных биологических препаратов и селективных иммунодепрессантов (уровень 2, подуровень 6)</t>
  </si>
  <si>
    <t>Лечение с применением генно-инженерных биологических препаратов и селективных иммунодепрессантов (уровень 2, подуровень 7)</t>
  </si>
  <si>
    <t>Лечение с применением генно-инженерных биологических препаратов и селективных иммунодепрессантов (уровень 2, подуровень 8)</t>
  </si>
  <si>
    <t>Лечение с применением генно-инженерных биологических препаратов и селективных иммунодепрессантов (уровень 2, подуровень 9)</t>
  </si>
  <si>
    <t>Лечение с применением генно-инженерных биологических препаратов и селективных иммунодепрессантов (уровень 2, подуровень 10)</t>
  </si>
  <si>
    <t>Лечение с применением генно-инженерных биологических препаратов и селективных иммунодепрессантов (уровень 2, подуровень 11)</t>
  </si>
  <si>
    <t>Лечение с применением генно-инженерных биологических препаратов и селективных иммунодепрессантов (уровень 2, подуровень 12)</t>
  </si>
  <si>
    <t>Лечение с применением генно-инженерных биологических препаратов и селективных иммунодепрессантов (уровень 3)</t>
  </si>
  <si>
    <t>Лечение с применением генно-инженерных биологических препаратов и селективных иммунодепрессантов (уровень 3, подуровень 1)</t>
  </si>
  <si>
    <t>Лечение с применением генно-инженерных биологических препаратов и селективных иммунодепрессантов (уровень 3, подуровень 2)</t>
  </si>
  <si>
    <t>Лечение с применением генно-инженерных биологических препаратов и селективных иммунодепрессантов (уровень 3 подуровень 3)</t>
  </si>
  <si>
    <t>Лечение с применением генно-инженерных биологических препаратов и селективных иммунодепрессантов (уровень 3, подуровень 4)</t>
  </si>
  <si>
    <t>Лечение с применением генно-инженерных биологических препаратов и селективных иммунодепрессантов (уровень 3, подуровень 5)</t>
  </si>
  <si>
    <t>Лечение с применением генно-инженерных биологических препаратов и селективных иммунодепрессантов (уровень 3, подуровень 6)</t>
  </si>
  <si>
    <t>Лечение с применением генно-инженерных биологических препаратов и селективных иммунодепрессантов (уровень 3, подуровень 7)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</si>
  <si>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</si>
  <si>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</si>
  <si>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</si>
  <si>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</si>
  <si>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</si>
  <si>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</si>
  <si>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</si>
  <si>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после онкоортопедических операций</t>
  </si>
  <si>
    <t>Медицинская реабилитация по поводу постмастэктомического синдрома в онкологии</t>
  </si>
  <si>
    <t>Медицинская реабилитация после перенесенной коронавирусной инфекции COVID-19 (3 балла по ШРМ)</t>
  </si>
  <si>
    <t>Приложение 10</t>
  </si>
  <si>
    <t>Приложение 11а</t>
  </si>
  <si>
    <t>Перечень КСГ/КПГ и коэффициенты относительной затратоемкости КСГ/КПГ (дневной стационар)</t>
  </si>
  <si>
    <t>Применяемый к КСГ, для медицинских организаций, за исключением ЗАТО</t>
  </si>
  <si>
    <t>Применяемый к КСГ, для медицинских организаций, расположенных на территории ЗАТО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</si>
  <si>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</si>
  <si>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</si>
  <si>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</si>
  <si>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</si>
  <si>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</si>
  <si>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</si>
  <si>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</si>
  <si>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</si>
  <si>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</si>
  <si>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</si>
  <si>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</si>
  <si>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</si>
  <si>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</si>
  <si>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</si>
  <si>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ds02.006</t>
  </si>
  <si>
    <t>Искусственное прерывание беременности (аборт)</t>
  </si>
  <si>
    <t>ds02.007</t>
  </si>
  <si>
    <t>Аборт медикаментозный*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</si>
  <si>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</si>
  <si>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</si>
  <si>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</si>
  <si>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</si>
  <si>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</si>
  <si>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</si>
  <si>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</si>
  <si>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</si>
  <si>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ds06.002</t>
  </si>
  <si>
    <t>ds06.003</t>
  </si>
  <si>
    <t>ds06.004</t>
  </si>
  <si>
    <t>ds06.005</t>
  </si>
  <si>
    <t>ds07.001</t>
  </si>
  <si>
    <t>Болезни системы кровообращения, дети</t>
  </si>
  <si>
    <t>ds08.001</t>
  </si>
  <si>
    <t>**</t>
  </si>
  <si>
    <t>ds08.001.1</t>
  </si>
  <si>
    <t>ds08.001.2</t>
  </si>
  <si>
    <t>ds08.002</t>
  </si>
  <si>
    <t>ds08.002.1</t>
  </si>
  <si>
    <t>ds08.002.2</t>
  </si>
  <si>
    <t>Лекарственная терапия при остром лейкозе, дети (уровень 2)</t>
  </si>
  <si>
    <t>ds08.002.3</t>
  </si>
  <si>
    <t>ds08.002.4</t>
  </si>
  <si>
    <t>ds08.002.5</t>
  </si>
  <si>
    <t>ds08.003</t>
  </si>
  <si>
    <t>ds08.003.1</t>
  </si>
  <si>
    <t>ds08.003.2</t>
  </si>
  <si>
    <t>Лекарственная терапия при других злокачественных новообразованиях лимфоидной и кроветворной тканей, дети (уровень 2)</t>
  </si>
  <si>
    <t>ds08.003.3</t>
  </si>
  <si>
    <t>ds08.003.4</t>
  </si>
  <si>
    <t>ds08.003.5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</si>
  <si>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</si>
  <si>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</si>
  <si>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</si>
  <si>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</si>
  <si>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</si>
  <si>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</si>
  <si>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</si>
  <si>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</si>
  <si>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</si>
  <si>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</si>
  <si>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</si>
  <si>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ds12.010</t>
  </si>
  <si>
    <t>Лечение хронического вирусного гепатита C (уровень 1)</t>
  </si>
  <si>
    <t>ds12.010.1</t>
  </si>
  <si>
    <t>Лечение хронического вирусного гепатита C (уровень 1.1)</t>
  </si>
  <si>
    <t>ds12.010.2</t>
  </si>
  <si>
    <t>Лечение хронического вирусного гепатита C (уровень 1.2)</t>
  </si>
  <si>
    <t>ds12.010.3</t>
  </si>
  <si>
    <t>Лечение хронического вирусного гепатита C (уровень 1.3)</t>
  </si>
  <si>
    <t>ds12.011</t>
  </si>
  <si>
    <t>Лечение хронического вирусного гепатита C (уровень 2)</t>
  </si>
  <si>
    <t>ds12.011.1</t>
  </si>
  <si>
    <t>Лечение хронического вирусного гепатита C (уровень 2.1)</t>
  </si>
  <si>
    <t>ds12.011.2</t>
  </si>
  <si>
    <t>Лечение хронического вирусного гепатита C (уровень 2.2)</t>
  </si>
  <si>
    <t>ds12.011.4</t>
  </si>
  <si>
    <t>Лечение хронического вирусного гепатита C (уровень 2.4)</t>
  </si>
  <si>
    <t>ds12.011.5</t>
  </si>
  <si>
    <t>Лечение хронического вирусного гепатита C (уровень 2.5)</t>
  </si>
  <si>
    <t>ds12.011.6</t>
  </si>
  <si>
    <t>Лечение хронического вирусного гепатита C (уровень 2.6)</t>
  </si>
  <si>
    <t>ds12.011.7</t>
  </si>
  <si>
    <t>Лечение хронического вирусного гепатита C (уровень 2.7)</t>
  </si>
  <si>
    <t>ds12.011.8</t>
  </si>
  <si>
    <t>Лечение хронического вирусного гепатита C (уровень 2.8)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</si>
  <si>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</si>
  <si>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</si>
  <si>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</si>
  <si>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</si>
  <si>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</si>
  <si>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</si>
  <si>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</si>
  <si>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</si>
  <si>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</si>
  <si>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</si>
  <si>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</si>
  <si>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</si>
  <si>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</si>
  <si>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</si>
  <si>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</si>
  <si>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ds14.001</t>
  </si>
  <si>
    <t>ds14.002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</si>
  <si>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</si>
  <si>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</si>
  <si>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</si>
  <si>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</si>
  <si>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</si>
  <si>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</si>
  <si>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</si>
  <si>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</si>
  <si>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</si>
  <si>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</si>
  <si>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</si>
  <si>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</si>
  <si>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</si>
  <si>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</si>
  <si>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</si>
  <si>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</si>
  <si>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</si>
  <si>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</si>
  <si>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</si>
  <si>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</si>
  <si>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</si>
  <si>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</si>
  <si>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</si>
  <si>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</si>
  <si>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</si>
  <si>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</si>
  <si>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</si>
  <si>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</si>
  <si>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Лучевая терапия в сочетании с лекарственной терапией (уровень 1)</t>
  </si>
  <si>
    <t>ds19.060</t>
  </si>
  <si>
    <t>ds19.061</t>
  </si>
  <si>
    <t>ds19.062</t>
  </si>
  <si>
    <t>ds19.016</t>
  </si>
  <si>
    <t>ds19.017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</si>
  <si>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</si>
  <si>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</si>
  <si>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</si>
  <si>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</si>
  <si>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ds19.029.1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</si>
  <si>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 без контраста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</si>
  <si>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</si>
  <si>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</si>
  <si>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</si>
  <si>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</si>
  <si>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</si>
  <si>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</si>
  <si>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</si>
  <si>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</si>
  <si>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</si>
  <si>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</si>
  <si>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</si>
  <si>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</si>
  <si>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</si>
  <si>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</si>
  <si>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</si>
  <si>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</si>
  <si>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</si>
  <si>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</si>
  <si>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</si>
  <si>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</si>
  <si>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</si>
  <si>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</si>
  <si>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</si>
  <si>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</si>
  <si>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</si>
  <si>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</si>
  <si>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ds19.080</t>
  </si>
  <si>
    <t>ds19.080.1</t>
  </si>
  <si>
    <t>ds19.080.2</t>
  </si>
  <si>
    <t>ds19.080.3</t>
  </si>
  <si>
    <t>ds19.080.4</t>
  </si>
  <si>
    <t>ds19.080.5</t>
  </si>
  <si>
    <t>ds19.080.6</t>
  </si>
  <si>
    <t>ds19.080.7</t>
  </si>
  <si>
    <t>ds19.080.8</t>
  </si>
  <si>
    <t>ds19.080.9</t>
  </si>
  <si>
    <t>ds19.080.10</t>
  </si>
  <si>
    <t>ds19.080.11</t>
  </si>
  <si>
    <t>ds19.080.12</t>
  </si>
  <si>
    <t>ds19.081</t>
  </si>
  <si>
    <t>ds19.082</t>
  </si>
  <si>
    <t>ds19.083</t>
  </si>
  <si>
    <t>ds19.084</t>
  </si>
  <si>
    <t>ds19.085</t>
  </si>
  <si>
    <t>ds19.086</t>
  </si>
  <si>
    <t>ds19.087</t>
  </si>
  <si>
    <t>ds19.088</t>
  </si>
  <si>
    <t>ds19.089</t>
  </si>
  <si>
    <t>ds19.090</t>
  </si>
  <si>
    <t>ds19.091</t>
  </si>
  <si>
    <t>ds19.092</t>
  </si>
  <si>
    <t>ds19.093</t>
  </si>
  <si>
    <t>ds19.093.1</t>
  </si>
  <si>
    <t>ds19.093.2</t>
  </si>
  <si>
    <t>Лекарственная терапия при злокачественных новообразованиях (кроме лимфоидной и кроветворной тканей), взрослые (уровень 14) (sh1084 niv)</t>
  </si>
  <si>
    <t>ds19.093.3</t>
  </si>
  <si>
    <t>Лекарственная терапия при злокачественных новообразованиях (кроме лимфоидной и кроветворной тканей), взрослые (уровень 14) (sh0513, sh0446)</t>
  </si>
  <si>
    <t>ds19.093.4</t>
  </si>
  <si>
    <t>Лекарственная терапия при злокачественных новообразованиях (кроме лимфоидной и кроветворной тканей), взрослые (уровень 14) (sh0070, sh0576.1, sh0067)</t>
  </si>
  <si>
    <t>ds19.093.5</t>
  </si>
  <si>
    <t>Лекарственная терапия при злокачественных новообразованиях (кроме лимфоидной и кроветворной тканей), взрослые (уровень 14) (sh0578.1, sh1126, sh0115)</t>
  </si>
  <si>
    <t>ds19.093.6</t>
  </si>
  <si>
    <t>Лекарственная терапия при злокачественных новообразованиях (кроме лимфоидной и кроветворной тканей), взрослые (уровень 14) (sh1073, sh0048)</t>
  </si>
  <si>
    <t>ds19.093.7</t>
  </si>
  <si>
    <t>Лекарственная терапия при злокачественных новообразованиях (кроме лимфоидной и кроветворной тканей), взрослые (уровень 14) (sh0592, sh0109, sh0924)</t>
  </si>
  <si>
    <t>ds19.093.8</t>
  </si>
  <si>
    <t>Лекарственная терапия при злокачественных новообразованиях (кроме лимфоидной и кроветворной тканей), взрослые (уровень 14) (sh0114, sh0021)</t>
  </si>
  <si>
    <t>ds19.093.9</t>
  </si>
  <si>
    <t>Лекарственная терапия при злокачественных новообразованиях (кроме лимфоидной и кроветворной тканей), взрослые (уровень 14) (sh0491, sh1135)</t>
  </si>
  <si>
    <t>ds19.093.10</t>
  </si>
  <si>
    <t>Лекарственная терапия при злокачественных новообразованиях (кроме лимфоидной и кроветворной тканей), взрослые (уровень 14) (sh0181)</t>
  </si>
  <si>
    <t>ds19.093.11</t>
  </si>
  <si>
    <t>Лекарственная терапия при злокачественных новообразованиях (кроме лимфоидной и кроветворной тканей), взрослые (уровень 14) (sh0513 nag, sh0446 nag)</t>
  </si>
  <si>
    <t>ds19.093.12</t>
  </si>
  <si>
    <t>Лекарственная терапия при злокачественных новообразованиях (кроме лимфоидной и кроветворной тканей), взрослые (уровень 14) (sh0070 nag, sh0576.1 nag, sh0067 nag)</t>
  </si>
  <si>
    <t>ds19.093.13</t>
  </si>
  <si>
    <t>ds19.093.14</t>
  </si>
  <si>
    <t>Лекарственная терапия при злокачественных новообразованиях (кроме лимфоидной и кроветворной тканей), взрослые (уровень 14) (sh1084 niv+ipi)</t>
  </si>
  <si>
    <t>ds19.094</t>
  </si>
  <si>
    <t>ds19.094.1</t>
  </si>
  <si>
    <t>Лекарственная терапия при злокачественных новообразованиях (кроме лимфоидной и кроветворной тканей), взрослые (уровень 15) (sh1083)</t>
  </si>
  <si>
    <t>ds19.094.2</t>
  </si>
  <si>
    <t>Лекарственная терапия при злокачественных новообразованиях (кроме лимфоидной и кроветворной тканей), взрослые (уровень 15) (sh1086, sh0030, sh1137, sh1105, sh1089)</t>
  </si>
  <si>
    <t>ds19.094.3</t>
  </si>
  <si>
    <t>Лекарственная терапия при злокачественных новообразованиях (кроме лимфоидной и кроветворной тканей), взрослые (уровень 15) (sh0715, sh1090, sh1080)</t>
  </si>
  <si>
    <t>ds19.094.4</t>
  </si>
  <si>
    <t>Лекарственная терапия при злокачественных новообразованиях (кроме лимфоидной и кроветворной тканей), взрослые (уровень 15) (sh0961, sh0504)</t>
  </si>
  <si>
    <t>ds19.094.5</t>
  </si>
  <si>
    <t>Лекарственная терапия при злокачественных новообразованиях (кроме лимфоидной и кроветворной тканей), взрослые (уровень 15) (sh0809)</t>
  </si>
  <si>
    <t>ds19.094.6</t>
  </si>
  <si>
    <t>Лекарственная терапия при злокачественных новообразованиях (кроме лимфоидной и кроветворной тканей), взрослые (уровень 15) (sh1138, sh1093, sh1087, sh0796, sh1091, sh1092)</t>
  </si>
  <si>
    <t>ds19.094.7</t>
  </si>
  <si>
    <t>Лекарственная терапия при злокачественных новообразованиях (кроме лимфоидной и кроветворной тканей), взрослые (уровень 15) (sh0023, sh0954, sh0049)</t>
  </si>
  <si>
    <t>ds19.094.8</t>
  </si>
  <si>
    <t>Лекарственная терапия при злокачественных новообразованиях (кроме лимфоидной и кроветворной тканей), взрослые (уровень 15) (sh0575.1, sh1072, sh0940.1)</t>
  </si>
  <si>
    <t>ds19.094.9</t>
  </si>
  <si>
    <t>Лекарственная терапия при злокачественных новообразованиях (кроме лимфоидной и кроветворной тканей), взрослые (уровень 15) (sh0918)</t>
  </si>
  <si>
    <t>ds19.094.10</t>
  </si>
  <si>
    <t>Лекарственная терапия при злокачественных новообразованиях (кроме лимфоидной и кроветворной тканей), взрослые (уровень 15) (sh0882.1)</t>
  </si>
  <si>
    <t>ds19.094.11</t>
  </si>
  <si>
    <t>Лекарственная терапия при злокачественных новообразованиях (кроме лимфоидной и кроветворной тканей), взрослые (уровень 15) (sh0597, sh0595, sh0596)</t>
  </si>
  <si>
    <t>ds19.094.12</t>
  </si>
  <si>
    <t>Лекарственная терапия при злокачественных новообразованиях (кроме лимфоидной и кроветворной тканей), взрослые (уровень 15) (sh0662, sh1146)</t>
  </si>
  <si>
    <t>ds19.095</t>
  </si>
  <si>
    <t>ds19.095.1</t>
  </si>
  <si>
    <t>ds19.095.2</t>
  </si>
  <si>
    <t>Лекарственная терапия при злокачественных новообразованиях (кроме лимфоидной и кроветворной тканей), взрослые (уровень 16) (sh1063 niv+pak+ kar)</t>
  </si>
  <si>
    <t>ds19.095.3</t>
  </si>
  <si>
    <t>Лекарственная терапия при злокачественных новообразованиях (кроме лимфоидной и кроветворной тканей), взрослые (уровень 16) (sh1062 niv+pem+ tsis, sh1061 niv+pem+kar)</t>
  </si>
  <si>
    <t>ds19.095.4</t>
  </si>
  <si>
    <t xml:space="preserve">Лекарственная терапия при злокачественных новообразованиях (кроме лимфоидной и кроветворной тканей), взрослые (уровень 16) (sh0710, sh0958.1) </t>
  </si>
  <si>
    <t>ds19.095.5</t>
  </si>
  <si>
    <t>Лекарственная терапия при злокачественных новообразованиях (кроме лимфоидной и кроветворной тканей), взрослые (уровень 16) (sh0708, sh0709)</t>
  </si>
  <si>
    <t>ds19.095.6</t>
  </si>
  <si>
    <t>Лекарственная терапия при злокачественных новообразованиях (кроме лимфоидной и кроветворной тканей), взрослые (уровень 16) (sh0134)</t>
  </si>
  <si>
    <t>ds19.095.7</t>
  </si>
  <si>
    <t>ds19.095.8</t>
  </si>
  <si>
    <t>ds19.095.9</t>
  </si>
  <si>
    <t>Лекарственная терапия при злокачественных новообразованиях (кроме лимфоидной и кроветворной тканей), взрослые (уровень 16) (sh0942, sh1102)</t>
  </si>
  <si>
    <t>ds19.095.10</t>
  </si>
  <si>
    <t>ds19.095.11</t>
  </si>
  <si>
    <t>ds19.095.12</t>
  </si>
  <si>
    <t>ds19.095.13</t>
  </si>
  <si>
    <t>ds19.096</t>
  </si>
  <si>
    <t>ds19.096.1</t>
  </si>
  <si>
    <t>ds19.096.2</t>
  </si>
  <si>
    <t>ds19.096.3</t>
  </si>
  <si>
    <t>Лекарственная терапия при злокачественных новообразованиях (кроме лимфоидной и кроветворной тканей), взрослые (уровень 17) (sh0959)</t>
  </si>
  <si>
    <t>ds19.096.4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</si>
  <si>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</si>
  <si>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</si>
  <si>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</si>
  <si>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</si>
  <si>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</si>
  <si>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</si>
  <si>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</si>
  <si>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</si>
  <si>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</si>
  <si>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</si>
  <si>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</si>
  <si>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</si>
  <si>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</si>
  <si>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</si>
  <si>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</si>
  <si>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</si>
  <si>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</si>
  <si>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</si>
  <si>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</si>
  <si>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</si>
  <si>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</si>
  <si>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</si>
  <si>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</si>
  <si>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</si>
  <si>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</si>
  <si>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</si>
  <si>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</si>
  <si>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</si>
  <si>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</si>
  <si>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</si>
  <si>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</si>
  <si>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</si>
  <si>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</si>
  <si>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</si>
  <si>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</si>
  <si>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</si>
  <si>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</si>
  <si>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</si>
  <si>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</si>
  <si>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</si>
  <si>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</si>
  <si>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</si>
  <si>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</si>
  <si>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</si>
  <si>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</si>
  <si>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</si>
  <si>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</si>
  <si>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</si>
  <si>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</si>
  <si>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</si>
  <si>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</si>
  <si>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</si>
  <si>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</si>
  <si>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</si>
  <si>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</si>
  <si>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</si>
  <si>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</si>
  <si>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</si>
  <si>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</si>
  <si>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</si>
  <si>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</si>
  <si>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</si>
  <si>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</si>
  <si>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</si>
  <si>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</si>
  <si>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</si>
  <si>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</si>
  <si>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</si>
  <si>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</si>
  <si>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</si>
  <si>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</si>
  <si>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</si>
  <si>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</si>
  <si>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ds36.002.1</t>
  </si>
  <si>
    <t>ds36.002.2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</si>
  <si>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</si>
  <si>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</si>
  <si>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</si>
  <si>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</si>
  <si>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ds36.007</t>
  </si>
  <si>
    <t>ds36.007.1</t>
  </si>
  <si>
    <t>ds36.007.2</t>
  </si>
  <si>
    <t>ds36.007.3</t>
  </si>
  <si>
    <t>ds36.007.4</t>
  </si>
  <si>
    <t>ds36.008</t>
  </si>
  <si>
    <t>ds36.008.1</t>
  </si>
  <si>
    <t>ds36.008.2</t>
  </si>
  <si>
    <t>ds36.008.3</t>
  </si>
  <si>
    <t>ds36.008.4</t>
  </si>
  <si>
    <t>ds36.008.5</t>
  </si>
  <si>
    <t>ds36.008.6</t>
  </si>
  <si>
    <t>ds36.008.7</t>
  </si>
  <si>
    <t>Лечение с применением генно-инженерных биологических препаратов и селективных иммунодепрессантов (уровень 1, подуровень 8)</t>
  </si>
  <si>
    <t>Лечение с применением генно-инженерных биологических препаратов и селективных иммунодепрессантов (уровень 1, подуровень 9)</t>
  </si>
  <si>
    <t>ds36.009</t>
  </si>
  <si>
    <t>ds36.009.1</t>
  </si>
  <si>
    <t>ds36.009.2</t>
  </si>
  <si>
    <t>ds36.009.3</t>
  </si>
  <si>
    <t>ds36.009.4</t>
  </si>
  <si>
    <t>ds36.009.5</t>
  </si>
  <si>
    <t>ds36.009.6</t>
  </si>
  <si>
    <t>ds36.009.7</t>
  </si>
  <si>
    <t>ds36.009.8</t>
  </si>
  <si>
    <t>ds36.009.9</t>
  </si>
  <si>
    <t>ds36.009.11</t>
  </si>
  <si>
    <t>ds36.009.12</t>
  </si>
  <si>
    <t>ds36.010</t>
  </si>
  <si>
    <t>ds36.010.1</t>
  </si>
  <si>
    <t>ds36.010.2</t>
  </si>
  <si>
    <t>ds36.010.3</t>
  </si>
  <si>
    <t>ds36.010.5</t>
  </si>
  <si>
    <t>ds36.010.6</t>
  </si>
  <si>
    <t>ds36.010.7</t>
  </si>
  <si>
    <t>ds36.010.8</t>
  </si>
  <si>
    <t>Лечение с применением генно-инженерных биологических препаратов и селективных иммунодепрессантов (уровень 3, подуровень 8)</t>
  </si>
  <si>
    <t>ds37.001</t>
  </si>
  <si>
    <t>Медицинская реабилитация пациентов с заболеваниями центральной нервной системы (2 балла по ШРМ)</t>
  </si>
  <si>
    <t>ds37.001.1</t>
  </si>
  <si>
    <t>Медицинская реабилитация пациентов с заболеваниями центральной нервной системы (2 балла по ШРМ) (длительность 13 дней и менее)</t>
  </si>
  <si>
    <t>ds37.001.2</t>
  </si>
  <si>
    <t>Медицинская реабилитация пациентов с заболеваниями центральной нервной системы (2 балла по ШРМ) (длительность 14 дней и до 30 дней)</t>
  </si>
  <si>
    <t>ds37.001.3</t>
  </si>
  <si>
    <t>Медицинская реабилитация пациентов с заболеваниями центральной нервной системы (2 балла по ШРМ) (длительность 31 день и более)</t>
  </si>
  <si>
    <t>ds37.002</t>
  </si>
  <si>
    <t>ds37.002.1</t>
  </si>
  <si>
    <t>Медицинская реабилитация пациентов с заболеваниями центральной нервной системы (3 балла по ШРМ) (длительность 13 дней и менее)</t>
  </si>
  <si>
    <t>ds37.002.2</t>
  </si>
  <si>
    <t>Медицинская реабилитация пациентов с заболеваниями центральной нервной системы (3 балла по ШРМ) (длительность 14 дней и до 30 дней)</t>
  </si>
  <si>
    <t>ds37.002.3</t>
  </si>
  <si>
    <t>Медицинская реабилитация пациентов с заболеваниями центральной нервной системы (3 балла по ШРМ) (длительность 31 день и более)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</si>
  <si>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</si>
  <si>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</si>
  <si>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ds37.003.1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</si>
  <si>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11 дней и менее)</t>
  </si>
  <si>
    <t>ds37.003.2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</si>
  <si>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12 дней и до 30 дней)</t>
  </si>
  <si>
    <t>ds37.003.3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</si>
  <si>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31 день и более)</t>
  </si>
  <si>
    <t>ds37.004</t>
  </si>
  <si>
    <t>ds37.004.1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</si>
  <si>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11 дней и менее)</t>
  </si>
  <si>
    <t>ds37.004.2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</si>
  <si>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12 дней и до 30 дней)</t>
  </si>
  <si>
    <t>ds37.004.3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</si>
  <si>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31 день и более)</t>
  </si>
  <si>
    <t>ds37.005</t>
  </si>
  <si>
    <t>Медицинская кардиореабилитация (2 балла по ШРМ)</t>
  </si>
  <si>
    <t>ds37.005.1</t>
  </si>
  <si>
    <t>Медицинская кардиореабилитация (2 балла по ШРМ) (длительность 11 дней и менее)</t>
  </si>
  <si>
    <t>ds37.005.2</t>
  </si>
  <si>
    <t>Медицинская кардиореабилитация (2 балла по ШРМ) (длительность 12 дней и до 30 дней)</t>
  </si>
  <si>
    <t>ds37.005.3</t>
  </si>
  <si>
    <t>Медицинская кардиореабилитация (2 балла по ШРМ) (длительность 31 день и более)</t>
  </si>
  <si>
    <t>ds37.006</t>
  </si>
  <si>
    <t>ds37.006.1</t>
  </si>
  <si>
    <t>Медицинская кардиореабилитация (3 балла по ШРМ) (длительность 11 дней и менее)</t>
  </si>
  <si>
    <t>ds37.006.2</t>
  </si>
  <si>
    <t>Медицинская кардиореабилитация (3 балла по ШРМ) (длительность 12 дней и до 30 дней)</t>
  </si>
  <si>
    <t>ds37.006.3</t>
  </si>
  <si>
    <t>Медицинская кардиореабилитация (3 балла по ШРМ) (длительность 31 день и более)</t>
  </si>
  <si>
    <t>ds37.007</t>
  </si>
  <si>
    <t>Медицинская реабилитация при других соматических заболеваниях (2 балла по ШРМ)</t>
  </si>
  <si>
    <t>ds37.007.1</t>
  </si>
  <si>
    <t>Медицинская реабилитация при других соматических заболеваниях (2 балла по ШРМ) (длительность 11 дней и менее)</t>
  </si>
  <si>
    <t>ds37.007.2</t>
  </si>
  <si>
    <t>Медицинская реабилитация при других соматических заболеваниях (2 балла по ШРМ) (длительность 12 дней и до 30 дней)</t>
  </si>
  <si>
    <t>ds37.007.3</t>
  </si>
  <si>
    <t>Медицинская реабилитация при других соматических заболеваниях (2 балла по ШРМ) (длительность 31 день и более)</t>
  </si>
  <si>
    <t>ds37.008</t>
  </si>
  <si>
    <t>ds37.008.1</t>
  </si>
  <si>
    <t>Медицинская реабилитация при других соматических заболеваниях (3 балла по ШРМ) (длительность 11 дней и менее)</t>
  </si>
  <si>
    <t>ds37.008.2</t>
  </si>
  <si>
    <t>Медицинская реабилитация при других соматических заболеваниях (3 балла по ШРМ) (длительность 12 дней и до 30 дней)</t>
  </si>
  <si>
    <t>ds37.008.3</t>
  </si>
  <si>
    <t>Медицинская реабилитация при других соматических заболеваниях (3 балла по ШРМ) (длительность 31 день и более)</t>
  </si>
  <si>
    <t>ds37.009</t>
  </si>
  <si>
    <t>ds37.009.1</t>
  </si>
  <si>
    <t>Медицинская реабилитация детей, перенесших заболевания перинатального периода (длительность 11 дней и менее)</t>
  </si>
  <si>
    <t>ds37.009.2</t>
  </si>
  <si>
    <t>Медицинская реабилитация детей, перенесших заболевания перинатального периода (длительность 12 дней и до 30 дней)</t>
  </si>
  <si>
    <t>ds37.009.3</t>
  </si>
  <si>
    <t>Медицинская реабилитация детей, перенесших заболевания перинатального периода (длительность 31 день и более)</t>
  </si>
  <si>
    <t>ds37.010</t>
  </si>
  <si>
    <t>ds37.010.1</t>
  </si>
  <si>
    <t>Медицинская реабилитация детей с нарушениями слуха без замены речевого процессора системы кохлеарной имплантации (длительность 11 дней и менее)</t>
  </si>
  <si>
    <t>ds37.010.2</t>
  </si>
  <si>
    <t>Медицинская реабилитация детей с нарушениями слуха без замены речевого процессора системы кохлеарной имплантации (длительность 12 дней и до 30 дней)</t>
  </si>
  <si>
    <t>ds37.010.3</t>
  </si>
  <si>
    <t>Медицинская реабилитация детей с нарушениями слуха без замены речевого процессора системы кохлеарной имплантации (длительность 31 день и более)</t>
  </si>
  <si>
    <t>ds37.011</t>
  </si>
  <si>
    <t>ds37.011.1</t>
  </si>
  <si>
    <t>Медицинская реабилитация детей с поражениями центральной нервной системы (длительность 11 дней и менее)</t>
  </si>
  <si>
    <t>ds37.011.2</t>
  </si>
  <si>
    <t>Медицинская реабилитация детей с поражениями центральной нервной системы (длительность 12 дней и до 30 дней)</t>
  </si>
  <si>
    <t>ds37.011.3</t>
  </si>
  <si>
    <t>Медицинская реабилитация детей с поражениями центральной нервной системы (длительность 31 день и более)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</si>
  <si>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</si>
  <si>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</si>
  <si>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ds37.012.1</t>
  </si>
  <si>
    <t>Медицинская реабилитация детей после хирургической коррекции врожденных пороков развития органов и систем (длительность 11 дней и менее)</t>
  </si>
  <si>
    <t>ds37.012.2</t>
  </si>
  <si>
    <t>Медицинская реабилитация детей после хирургической коррекции врожденных пороков развития органов и систем (длительность 12 дней и до 30 дней)</t>
  </si>
  <si>
    <t>ds37.012.3</t>
  </si>
  <si>
    <t>Медицинская реабилитация детей после хирургической коррекции врожденных пороков развития органов и систем (длительность 31 день и более)</t>
  </si>
  <si>
    <t>ds37.013</t>
  </si>
  <si>
    <t>ds37.013.1</t>
  </si>
  <si>
    <t>Медицинская реабилитация после онкоортопедических операций (длительность 11 дней и менее)</t>
  </si>
  <si>
    <t>ds37.013.2</t>
  </si>
  <si>
    <t>Медицинская реабилитация после онкоортопедических операций (длительность 12 дней и до 30 дней)</t>
  </si>
  <si>
    <t>ds37.013.3</t>
  </si>
  <si>
    <t>Медицинская реабилитация после онкоортопедических операций (длительность 31 день и более)</t>
  </si>
  <si>
    <t>ds37.014</t>
  </si>
  <si>
    <t>ds37.014.1</t>
  </si>
  <si>
    <t>Медицинская реабилитация по поводу постмастэктомического синдрома в онкологии (длительность 11 дней и менее)</t>
  </si>
  <si>
    <t>ds37.014.2</t>
  </si>
  <si>
    <t>Медицинская реабилитация по поводу постмастэктомического синдрома в онкологии (длительность 12 дней и до 30 дней)</t>
  </si>
  <si>
    <t>ds37.014.3</t>
  </si>
  <si>
    <t>Медицинская реабилитация по поводу постмастэктомического синдрома в онкологии (длительность 31 день и более)</t>
  </si>
  <si>
    <t>ds37.015</t>
  </si>
  <si>
    <t>Медицинская реабилитация после перенесенной коронавирусной инфекции COVID-19 (2 балла по ШРМ)</t>
  </si>
  <si>
    <t>ds37.015.1</t>
  </si>
  <si>
    <t>Медицинская реабилитация после перенесенной коронавирусной инфекции COVID-19 (2 балла по ШРМ) (длительность 11 дней и менее)</t>
  </si>
  <si>
    <t>ds37.015.2</t>
  </si>
  <si>
    <t>Медицинская реабилитация после перенесенной коронавирусной инфекции COVID-19 (2 балла по ШРМ) (длительность 12 дней и до 23 дней)</t>
  </si>
  <si>
    <t>ds37.015.3</t>
  </si>
  <si>
    <t>Медицинская реабилитация после перенесенной коронавирусной инфекции COVID-19 (2 балла по ШРМ) (длительность 24 дня и более)</t>
  </si>
  <si>
    <t>ds37.016</t>
  </si>
  <si>
    <t>ds37.016.1</t>
  </si>
  <si>
    <t>Медицинская реабилитация после перенесенной коронавирусной инфекции COVID-19 (3 балла по ШРМ) (длительность 11 дней и менее)</t>
  </si>
  <si>
    <t>ds37.016.2</t>
  </si>
  <si>
    <t>Медицинская реабилитация после перенесенной коронавирусной инфекции COVID-19 (3 балла по ШРМ) (длительность 12 дней и до 23 дней)</t>
  </si>
  <si>
    <t>ds37.016.3</t>
  </si>
  <si>
    <t>Медицинская реабилитация после перенесенной коронавирусной инфекции COVID-19 (3 балла по ШРМ) (длительность 24 дня и более)</t>
  </si>
  <si>
    <t>*Оплата по КСГ осуществляется в случае назначения лекарственного препарата по решению врачебной комиссии</t>
  </si>
  <si>
    <t>**При формировании реестров счетов не используется</t>
  </si>
  <si>
    <t>№ КСГ</t>
  </si>
  <si>
    <t>Наименование КСГ</t>
  </si>
  <si>
    <t>Лекарственная терапия при доброкачественных заболеваниях крови и пузырном заносе*</t>
  </si>
  <si>
    <t>Лекарственная терапия при злокачественных новообразованиях других локализаций (кроме лимфоидной и кроветворной тканей), дети (уровень 1)*</t>
  </si>
  <si>
    <t>Лекарственная терапия при злокачественных новообразованиях других локализаций (кроме лимфоидной и кроветворной тканей), дети (уровень 2)*</t>
  </si>
  <si>
    <t>Лекарственная терапия при остром лейкозе, дети (уровень 1)*</t>
  </si>
  <si>
    <t>Лекарственная терапия при остром лейкозе, дети (уровень 3)*</t>
  </si>
  <si>
    <t>Лекарственная терапия при остром лейкозе, дети (уровень 4)*</t>
  </si>
  <si>
    <t>Лекарственная терапия при остром лейкозе, дети (уровень 5)*</t>
  </si>
  <si>
    <t>Лекарственная терапия при других злокачественных новообразованиях лимфоидной и кроветворной тканей, дети (уровень 1)*</t>
  </si>
  <si>
    <t>Лекарственная терапия при других злокачественных новообразованиях лимфоидной и кроветворной тканей, дети (уровень 3)*</t>
  </si>
  <si>
    <t>Лекарственная терапия при других злокачественных новообразованиях лимфоидной и кроветворной тканей, дети (уровень 4)*</t>
  </si>
  <si>
    <t>Лекарственная терапия при других злокачественных новообразованиях лимфоидной и кроветворной тканей, дети (уровень 5)*</t>
  </si>
  <si>
    <t>Неврологические заболевания, лечение с применением ботулотоксина (уровень 2)*</t>
  </si>
  <si>
    <t>Лекарственная терапия при злокачественных новообразованиях (кроме лимфоидной и кроветворной тканей), взрослые (уровень 2)**</t>
  </si>
  <si>
    <t>Лекарственная терапия при злокачественных новообразованиях (кроме лимфоидной и кроветворной тканей), взрослые (уровень 3)**</t>
  </si>
  <si>
    <t>Лекарственная терапия при злокачественных новообразованиях (кроме лимфоидной и кроветворной тканей), взрослые (уровень 4)**</t>
  </si>
  <si>
    <t>Лекарственная терапия при злокачественных новообразованиях (кроме лимфоидной и кроветворной тканей), взрослые (уровень 5)**</t>
  </si>
  <si>
    <t>Лекарственная терапия при злокачественных новообразованиях (кроме лимфоидной и кроветворной тканей), взрослые (уровень 6)**</t>
  </si>
  <si>
    <t>Лекарственная терапия при злокачественных новообразованиях (кроме лимфоидной и кроветворной тканей), взрослые (уровень 7)**</t>
  </si>
  <si>
    <t>Лекарственная терапия при злокачественных новообразованиях (кроме лимфоидной и кроветворной тканей), взрослые (уровень 8)**</t>
  </si>
  <si>
    <t>Лекарственная терапия при злокачественных новообразованиях (кроме лимфоидной и кроветворной тканей), взрослые (уровень 9)**</t>
  </si>
  <si>
    <t>Лекарственная терапия при злокачественных новообразованиях (кроме лимфоидной и кроветворной тканей), взрослые (уровень 10)**</t>
  </si>
  <si>
    <t>Лекарственная терапия при злокачественных новообразованиях (кроме лимфоидной и кроветворной тканей), взрослые (уровень 11)**</t>
  </si>
  <si>
    <t>Лекарственная терапия при злокачественных новообразованиях (кроме лимфоидной и кроветворной тканей), взрослые (уровень 12)**</t>
  </si>
  <si>
    <t>Лекарственная терапия при злокачественных новообразованиях (кроме лимфоидной и кроветворной тканей), взрослые (уровень 13)**</t>
  </si>
  <si>
    <t>Комплексное лечение с применением препаратов иммуноглобулина*</t>
  </si>
  <si>
    <t>**При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применения, а  также при соответствии фактического количества дней введения в рамках случая количеству дней введения в тарифе, предусмотренному в описании схемы лекарственной терапии</t>
  </si>
  <si>
    <t>Приложение 11в</t>
  </si>
  <si>
    <t>Перечень КСГ, по которым осуществляется оплата в полном объеме независимо от длительности лечения (дневной стационар)</t>
  </si>
  <si>
    <t>Аборт медикаментозный</t>
  </si>
  <si>
    <t>Лекарственная терапия при остром лейкозе, дети (уровень 2)*</t>
  </si>
  <si>
    <t>Лекарственная терапия при других злокачественных новообразованиях лимфоидной и кроветворной тканей, дети (уровень 2)*</t>
  </si>
  <si>
    <t>Неврологические заболевания, лечение с применением ботулотоксина (уровень 1)*</t>
  </si>
  <si>
    <t>ЗНО лимфоидной и кроветворной тканей без специального противоопухолевого лечения, взрослые (уровень 1)</t>
  </si>
  <si>
    <t>Лечение с применением генно-инженерных биологических препаратов и селективных иммунодепрессантов (уровень 1, подуровень 1)*</t>
  </si>
  <si>
    <t>Лечение с применением генно-инженерных биологических препаратов и селективных иммунодепрессантов (уровень 1, подуровень 2)*</t>
  </si>
  <si>
    <t>Лечение с применением генно-инженерных биологических препаратов и селективных иммунодепрессантов (уровень 1, подуровень 3)*</t>
  </si>
  <si>
    <t>Лечение с применением генно-инженерных биологических препаратов и селективных иммунодепрессантов (уровень 1, подуровень 4)*</t>
  </si>
  <si>
    <t>Лечение с применением генно-инженерных биологических препаратов и селективных иммунодепрессантов (уровень 1, подуровень 5)*</t>
  </si>
  <si>
    <t>Лечение с применением генно-инженерных биологических препаратов и селективных иммунодепрессантов (уровень 1, подуровень 6)*</t>
  </si>
  <si>
    <t>Лечение с применением генно-инженерных биологических препаратов и селективных иммунодепрессантов (уровень 1, подуровень 7)*</t>
  </si>
  <si>
    <t>Лечение с применением генно-инженерных биологических препаратов и селективных иммунодепрессантов (уровень 2, подуровень 1)*</t>
  </si>
  <si>
    <t>Лечение с применением генно-инженерных биологических препаратов и селективных иммунодепрессантов (уровень 2, подуровень 2)*</t>
  </si>
  <si>
    <t>Лечение с применением генно-инженерных биологических препаратов и селективных иммунодепрессантов (уровень 2, подуровень 3)*</t>
  </si>
  <si>
    <t>Лечение с применением генно-инженерных биологических препаратов и селективных иммунодепрессантов (уровень 2, подуровень 4)*</t>
  </si>
  <si>
    <t>Лечение с применением генно-инженерных биологических препаратов и селективных иммунодепрессантов (уровень 2, подуровень 5)*</t>
  </si>
  <si>
    <t>Лечение с применением генно-инженерных биологических препаратов и селективных иммунодепрессантов (уровень 2, подуровень 6)*</t>
  </si>
  <si>
    <t>Лечение с применением генно-инженерных биологических препаратов и селективных иммунодепрессантов (уровень 2, подуровень 7)*</t>
  </si>
  <si>
    <t>Лечение с применением генно-инженерных биологических препаратов и селективных иммунодепрессантов (уровень 2, подуровень 8)*</t>
  </si>
  <si>
    <t>Лечение с применением генно-инженерных биологических препаратов и селективных иммунодепрессантов (уровень 2, подуровень 9)*</t>
  </si>
  <si>
    <t>Лечение с применением генно-инженерных биологических препаратов и селективных иммунодепрессантов (уровень 2, подуровень 11)*</t>
  </si>
  <si>
    <t>Лечение с применением генно-инженерных биологических препаратов и селективных иммунодепрессантов (уровень 2, подуровень 12)*</t>
  </si>
  <si>
    <t>Лечение с применением генно-инженерных биологических препаратов и селективных иммунодепрессантов (уровень 3, подуровень 1)*</t>
  </si>
  <si>
    <t>Лечение с применением генно-инженерных биологических препаратов и селективных иммунодепрессантов (уровень 3, подуровень 2)*</t>
  </si>
  <si>
    <t>Лечение с применением генно-инженерных биологических препаратов и селективных иммунодепрессантов (уровень 3 подуровень 3)*</t>
  </si>
  <si>
    <t>Лечение с применением генно-инженерных биологических препаратов и селективных иммунодепрессантов (уровень 3, подуровень 5)*</t>
  </si>
  <si>
    <t>Лечение с применением генно-инженерных биологических препаратов и селективных иммунодепрессантов (уровень 3, подуровень 6)*</t>
  </si>
  <si>
    <t>Лечение с применением генно-инженерных биологических препаратов и селективных иммунодепрессантов (уровень 3, подуровень 7)*</t>
  </si>
  <si>
    <t>Лечение с применением генно-инженерных биологических препаратов и селективных иммунодепрессантов (уровень 3, подуровень 8)*</t>
  </si>
  <si>
    <t xml:space="preserve">*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 </t>
  </si>
  <si>
    <t>ГОСУДАРСТВЕННОЕ БЮДЖЕТНОЕ УЧРЕЖДЕНИЕ ЗДРАВООХРАНЕНИЯ МОСКОВСКОЙ ОБЛАСТИ "ГОРОДСКАЯ БОЛЬНИЦА В ЧЕРНОГОЛОВКЕ"</t>
  </si>
  <si>
    <t>Приложение 1а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</si>
  <si>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</si>
  <si>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Уровень медицинской организации/ структурного подразделения</t>
  </si>
  <si>
    <t>Код МО в кодировке единого реестра МО</t>
  </si>
  <si>
    <t xml:space="preserve">Примечания </t>
  </si>
  <si>
    <t>Уровень применения тарифов</t>
  </si>
  <si>
    <t>КДЦ</t>
  </si>
  <si>
    <t>2.2-3</t>
  </si>
  <si>
    <t>2.1</t>
  </si>
  <si>
    <t>1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</si>
  <si>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</si>
  <si>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"КОРОЛЁВСКАЯ ГОРОДСКАЯ БОЛЬНИЦА №1"</t>
  </si>
  <si>
    <t>2.2 - 3</t>
  </si>
  <si>
    <t>ГОСУДАРСТВЕННОЕ БЮДЖЕТНОЕ УЧРЕЖДЕНИЕ ЗДРАВООХРАНЕНИЯ МОСКОВСКОЙ ОБЛАСТИ "ОРЕХОВО-ЗУЕВСКАЯ ОБЛАСТНАЯ БОЛЬНИЦА"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</si>
  <si>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</si>
  <si>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031801</t>
  </si>
  <si>
    <t>ГОСУДАРСТВЕННОЕ АВТОНОМНОЕ УЧРЕЖДЕНИЕ ЗДРАВООХРАНЕНИЯ МОСКОВСКОЙ ОБЛАСТИ "ВОСКРЕСЕНСКАЯ ОБЛАСТНАЯ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</si>
  <si>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</si>
  <si>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"КРАСНОЗНАМЕНСКАЯ ГОРОДСКАЯ ПОЛИКЛИНИКА"</t>
  </si>
  <si>
    <t>ОБЩЕСТВО С ОГРАНИЧЕННОЙ ОТВЕТСТВЕННОСТЬЮ "ПЭТ-ТЕХНОЛОДЖИ ПОДОЛЬСК"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</si>
  <si>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</si>
  <si>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</si>
  <si>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"ЦЕНТР ТАРГЕТНОЙ ТЕРАПИИ"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</si>
  <si>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</si>
  <si>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</si>
  <si>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"ХОРОШЕЕ НАСТРОЕНИЕ"</t>
  </si>
  <si>
    <t>АКЦИОНЕРНОЕ ОБЩЕСТВО "НАЦИОНАЛЬНЫЙ МЕДИЦИНСКИЙ СЕРВИС"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</si>
  <si>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</si>
  <si>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"ОБЛАСТНОЙ ЦЕНТР ФЛЕБОЛОГИИ"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</si>
  <si>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</si>
  <si>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"ВАШ НЕВРОЛОГ"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</si>
  <si>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</si>
  <si>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ОБЩЕСТВО С ОГРАНИЧЕННОЙ ОТВЕТСТВЕННОСТЬЮ "АНТИ-ЭЙДЖ КЛИНИКА"</t>
  </si>
  <si>
    <t>ОБЩЕСТВО С ОГРАНИЧЕННОЙ ОТВЕТСТВЕННОСТЬЮ "КЛИНИКА ДОКТОРА ШАТАЛОВА №5"</t>
  </si>
  <si>
    <t>ОБЩЕСТВО С ОГРАНИЧЕННОЙ ОТВЕТСТВЕННОСТЬЮ "ЭКОМЕД"</t>
  </si>
  <si>
    <t>ЗАКРЫТОЕ АКЦИОНЕРНОЕ ОБЩЕСТВО "ЭКОЛАБ"</t>
  </si>
  <si>
    <t>ОБЩЕСТВО С ОГРАНИЧЕННОЙ ОТВЕТСТВЕННОСТЬЮ "КЛИНИКА ДОКТОРА ШАТАЛОВА №4"</t>
  </si>
  <si>
    <t>ОБЩЕСТВО С ОГРАНИЧЕННОЙ ОТВЕТСТВЕННОСТЬЮ "РЕАМЕД"</t>
  </si>
  <si>
    <t>ОБЩЕСТВО С ОГРАНИЧЕННОЙ ОТВЕТСТВЕННОСТЬЮ "ПРЕМИУМ КЛИНИК-2"</t>
  </si>
  <si>
    <t>ОБЩЕСТВО С ОГРАНИЧЕННОЙ ОТВЕТСТВЕННОСТЬЮ "КЛИНИКА"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</si>
  <si>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</si>
  <si>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</si>
  <si>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"НОВЫЕ МЕДТЕХНОЛОГИИ"</t>
  </si>
  <si>
    <t>ОБЩЕСТВО С ОГРАНИЧЕННОЙ ОТВЕТСТВЕННОСТЬЮ "ПЭТ-ТЕХНОЛОДЖИ БАЛАШИХА"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</si>
  <si>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</si>
  <si>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"МЕД ЭКСПЕРТ"</t>
  </si>
  <si>
    <t>ООО "ГУТАКЛИНИК"</t>
  </si>
  <si>
    <t>ФКУ "ЦЕНТРАЛЬНАЯ ПОЛИКЛИНИКА ФЕДЕРАЛЬНОЙ ТАМОЖЕННОЙ СЛУЖБЫ"</t>
  </si>
  <si>
    <t>ГОСУДАРСТВЕННОЕ АВТОНОМНОЕ УЧРЕЖДЕНИЕ ЗДРАВООХРАНЕНИЯ МОСКОВСКОЙ ОБЛАСТИ "ВОСКРЕСЕНСКАЯ ОБЛАСТНАЯ БОЛЬНИЦА", в том числе</t>
  </si>
  <si>
    <t>ГОСУДАРСТВЕННОЕ АВТОНОМНОЕ УЧРЕЖДЕНИЕ ЗДРАВООХРАНЕНИЯ МОСКОВСКОЙ ОБЛАСТИ "ОРЕХОВО-ЗУЕВСКАЯ ОБЛАСТНАЯ БОЛЬНИЦА"</t>
  </si>
  <si>
    <t>Приложение 1е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</si>
  <si>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</si>
  <si>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</si>
  <si>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</si>
  <si>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</si>
  <si>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</si>
  <si>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</si>
  <si>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Размер Кдот 2022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</si>
  <si>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</si>
  <si>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</si>
  <si>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</si>
  <si>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</si>
  <si>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</si>
  <si>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</si>
  <si>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</si>
  <si>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</si>
  <si>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ОТДЕЛЕНИЕ ОБЩЕЙ ВРАЧЕБНОЙ ПРАКТИКИ</t>
  </si>
  <si>
    <t>СЫЧЕВСКОЕ ПОЛИКЛИНИЧЕСКОЕ ОТДЕЛЕНИЕ</t>
  </si>
  <si>
    <t>ТЕРЯЕВСКАЯ АМБУЛАТОРИЯ</t>
  </si>
  <si>
    <t>Ашитковская СВА</t>
  </si>
  <si>
    <t>Барановская СВА</t>
  </si>
  <si>
    <t>Виноградовская СВА</t>
  </si>
  <si>
    <t>Конобеевская СВА</t>
  </si>
  <si>
    <t>Косяковская СВА</t>
  </si>
  <si>
    <t>Поликлиника №5</t>
  </si>
  <si>
    <t xml:space="preserve">Поликлиника №6 </t>
  </si>
  <si>
    <t>Ратчинская СВА</t>
  </si>
  <si>
    <t>Фединская СВА</t>
  </si>
  <si>
    <t>Чемодуровская СВА</t>
  </si>
  <si>
    <t>ПОЛИКЛИНИКА №4</t>
  </si>
  <si>
    <t>ПОЛИКЛИНИКА №3</t>
  </si>
  <si>
    <t>Горшковская врачебная амбулатория</t>
  </si>
  <si>
    <t>ГРИШИНСКАЯ ВРАЧЕБНАЯ АМБУЛАТОРИЯ</t>
  </si>
  <si>
    <t>ГУЛЬНЕВСКАЯ ВРАЧЕБНАЯ АМБУЛАТОРИЯ</t>
  </si>
  <si>
    <t>Куликовская врачебная амбулатория</t>
  </si>
  <si>
    <t>ОРЕВСКАЯ ВРАЧЕБНАЯ АМБУЛАТОРИЯ</t>
  </si>
  <si>
    <t>ОРУДЬЕВСКАЯ ВРАЧЕБНАЯ АМБУЛАТОРИЯ</t>
  </si>
  <si>
    <t xml:space="preserve">Подъячевская амбулатория </t>
  </si>
  <si>
    <t>Поликлиническое отделение "Рогачевское"</t>
  </si>
  <si>
    <t>Поликлиническое отделение "Синьковское"</t>
  </si>
  <si>
    <t>Поликлиническое отделение "Яхромское"</t>
  </si>
  <si>
    <t>ПОЛИКЛИНИЧЕСКОЕ ОТДЕЛЕНИЕ ГОРКИ</t>
  </si>
  <si>
    <t xml:space="preserve">Поликлиническое отделение Деденевское </t>
  </si>
  <si>
    <t>Поликлиническое отделение Икшанское</t>
  </si>
  <si>
    <t>Поликлиническое отделение Некрасовское</t>
  </si>
  <si>
    <t>ТИМОНОВСКАЯ ВРАЧЕБНАЯ  АМБУЛАТОРИЯ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</si>
  <si>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</si>
  <si>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</si>
  <si>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</si>
  <si>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ГОРОДСКАЯ ДЕТСКАЯ ПОЛИКЛИНИКА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</si>
  <si>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</si>
  <si>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</si>
  <si>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</si>
  <si>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</si>
  <si>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РАСТУНОВСКАЯ ПОЛИКЛИНИКА</t>
  </si>
  <si>
    <t>ЯМСКАЯ ВРАЧЕБНАЯ АМБУЛАТОРИЯ</t>
  </si>
  <si>
    <t>ВЕРЕЙКОВСКАЯ АМБУЛАТОРИЯ</t>
  </si>
  <si>
    <t>ЕФРЕМОВСКАЯ АМБУЛАТОРИЯ</t>
  </si>
  <si>
    <t>ИВАНОВСКАЯ АМБУЛАТОРИЯ</t>
  </si>
  <si>
    <t>КЛЕМЕНОВСКАЯ УЧАСТКОВАЯ БОЛЬНИЦА</t>
  </si>
  <si>
    <t>МИХАЛЕВСКАЯ АМБУЛАТОРИЯ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</si>
  <si>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</si>
  <si>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</si>
  <si>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МИХАЛЕВСКОЙ АМБУЛАТОРИИ</t>
  </si>
  <si>
    <t>ПЕДИАТРИЧЕСКИЙ КАБИНЕТ РАМЕНСКОЙ АМБУЛАТОРИИ</t>
  </si>
  <si>
    <t>ПЕДИАТРИЧЕСКИЙ КАБИНЕТ РЯЗАНОВСКОЙ АМБУЛАТОРИИ</t>
  </si>
  <si>
    <t>ПЕДИАТРИЧЕСКИЙ КАБИНЕТ ШУВОЙСКОЙ АМБУЛАТОРИИ</t>
  </si>
  <si>
    <t>ПЕДИАТРИЧЕСКИЙ КАБИНЕТ ЮРЦОВСКОЙ АМБУЛАТОРИИ</t>
  </si>
  <si>
    <t>РАМЕНСКАЯ АМБУЛАТОРИЯ</t>
  </si>
  <si>
    <t>РЯЗАНОВСКАЯ АМБУЛАТОРИЯ</t>
  </si>
  <si>
    <t>ШУВОЙСКАЯ УЧАСТКОВАЯ БОЛЬНИЦА</t>
  </si>
  <si>
    <t>ЮРЦОВСКАЯ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</si>
  <si>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</si>
  <si>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</si>
  <si>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</si>
  <si>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</si>
  <si>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</si>
  <si>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ЖЕНСКАЯ КОНСУЛЬТАЦИЯ</t>
  </si>
  <si>
    <t>ПОЛИКЛИНИКА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</si>
  <si>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</si>
  <si>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</si>
  <si>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</si>
  <si>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</si>
  <si>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ВРАЧЕБНАЯ АМБУЛАТОРИЯ ГОРОДСКОГО ОКРУГА "ВОСХОД"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</si>
  <si>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</si>
  <si>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</si>
  <si>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</si>
  <si>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</si>
  <si>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</si>
  <si>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</si>
  <si>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</si>
  <si>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</si>
  <si>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</si>
  <si>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</si>
  <si>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</si>
  <si>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</si>
  <si>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</si>
  <si>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</si>
  <si>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</si>
  <si>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до 20 тысяч</t>
  </si>
  <si>
    <t>ГОСУДАРСТВЕННОЕ АВТОНОМНОЕ УЧРЕЖДЕНИЕ ЗДРАВООХРАНЕНИЯ МОСКОВСКОЙ ОБЛАСТИ "КЛИНСКАЯ ОБЛАСТНАЯ  БОЛЬНИЦА"</t>
  </si>
  <si>
    <t>ЗУБОВСКАЯ ВРАЧЕБНАЯ АМБУЛАТОРИЯ</t>
  </si>
  <si>
    <t>НУДОЛЬСКАЯ ВРАЧЕБНАЯ АМБУЛАТОРИЯ</t>
  </si>
  <si>
    <t>ПОЛИКЛИНИКА № 4</t>
  </si>
  <si>
    <t>КАБИНЕТ ВРАЧА ОБЩЕЙ ПРАКТИКИ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</si>
  <si>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</si>
  <si>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</si>
  <si>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</si>
  <si>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ДЕТСКАЯ ПОЛИКЛИНИКА №1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</si>
  <si>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</si>
  <si>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</si>
  <si>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</si>
  <si>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</si>
  <si>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</si>
  <si>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</si>
  <si>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</si>
  <si>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</si>
  <si>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</si>
  <si>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</si>
  <si>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 xml:space="preserve">более 20 тысяч </t>
  </si>
  <si>
    <t>ВОЛОДАРСКАЯ ВРАЧЕБНАЯ АМБУЛАТОРИЯ</t>
  </si>
  <si>
    <t>ВРАЧЕБНАЯ АМБУЛАТОРИЯ СОВХОЗА ИМЕНИ ЛЕНИНА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</si>
  <si>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</si>
  <si>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</si>
  <si>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</si>
  <si>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</si>
  <si>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</si>
  <si>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</si>
  <si>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</si>
  <si>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</si>
  <si>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</si>
  <si>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</si>
  <si>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</si>
  <si>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"ЮЖНАЯ"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</si>
  <si>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</si>
  <si>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</si>
  <si>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</si>
  <si>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</si>
  <si>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</si>
  <si>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</si>
  <si>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</si>
  <si>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</si>
  <si>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Детское поликлиническое отделение № 1</t>
  </si>
  <si>
    <t>Детское поликлиническое отделение № 2</t>
  </si>
  <si>
    <t>Детское поликлиническое отделение № 3</t>
  </si>
  <si>
    <t>Поликлиническое отделение № 10</t>
  </si>
  <si>
    <t>Поликлиническое отделение № 11</t>
  </si>
  <si>
    <t>Поликлиническое отделение № 7</t>
  </si>
  <si>
    <t>Поликлиническое отделение № 9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</si>
  <si>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</si>
  <si>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</si>
  <si>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</si>
  <si>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</si>
  <si>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</si>
  <si>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</si>
  <si>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</si>
  <si>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</si>
  <si>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</si>
  <si>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</si>
  <si>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</si>
  <si>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 xml:space="preserve">Врачебная амбулатория п. Поведники </t>
  </si>
  <si>
    <t>Врачебная амбулатория п. Туристический пансионат КВХ</t>
  </si>
  <si>
    <t>Врачебная амбулатория д. Осташково</t>
  </si>
  <si>
    <t>Поликлиника №6</t>
  </si>
  <si>
    <t>Поликлиника №7</t>
  </si>
  <si>
    <t>Кабинет врача общей практики с.Марфино</t>
  </si>
  <si>
    <t>Отеделение общей врачебной практики (семейной медицины) п. Вешки</t>
  </si>
  <si>
    <t>Кабинет врача общей практики с.Федоскино</t>
  </si>
  <si>
    <t>Кабинет врача-терапевта учатскогово (с. БОРОДИНО)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</si>
  <si>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</si>
  <si>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</si>
  <si>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</si>
  <si>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</si>
  <si>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</si>
  <si>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Ново-Ольховская амбулатория</t>
  </si>
  <si>
    <t>Детская поликлиника  (г.Верея)</t>
  </si>
  <si>
    <t xml:space="preserve">Детская поликлиника (г.Наро-Фоминск)  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</si>
  <si>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</si>
  <si>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</si>
  <si>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</si>
  <si>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</si>
  <si>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</si>
  <si>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</si>
  <si>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</si>
  <si>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</si>
  <si>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АМБУЛАТОРИЯ МКР.СВЕТЛЫЙ</t>
  </si>
  <si>
    <t>АМБУЛАТОРИЯ ПОС. ИМ. ВОРОВСКОГО</t>
  </si>
  <si>
    <t>БУНЬКОВСКАЯ УЧАСТКОВАЯ БОЛЬНИЦА</t>
  </si>
  <si>
    <t>ДЕТСКАЯ ПОЛИКЛИНИКА КУПАВИНСКОЙ ГОРОДСКОЙ БОЛЬНИЦЫ</t>
  </si>
  <si>
    <t>ДЕТСКОЕ ПОЛИКЛИНИЧЕСКОЕ ОТДЕЛЕНИЕ №1</t>
  </si>
  <si>
    <t>ДЕТСКОЕ ПОЛИКЛИНИЧЕСКОЕ ОТДЕЛЕНИЕ ОБУХОВСКОЙ ГОРОДСКОЙ БОЛЬНИЦЫ</t>
  </si>
  <si>
    <t>ДУБРОВСКАЯ АМБУЛАТОРИЯ</t>
  </si>
  <si>
    <t>КУДИНОВСКАЯ АМБУЛАТОРИЯ</t>
  </si>
  <si>
    <t>КУПАВИНСКАЯ ГОРОДСКАЯ БОЛЬНИЦА</t>
  </si>
  <si>
    <t>МАМОНТОВСКАЯ УЧАСТКОВАЯ БОЛЬНИЦА</t>
  </si>
  <si>
    <t>ОБУХОВСКАЯ ГОРОДСКАЯ БОЛЬНИЦА</t>
  </si>
  <si>
    <t>УЧАСТОК ОВП ПОС.ЗЕЛЕНЫЙ</t>
  </si>
  <si>
    <t>ЭЛЕКТРОУГЛИНСКАЯ ГОРОДСКАЯ БОЛЬНИЦА</t>
  </si>
  <si>
    <t>ЯМКИНСКАЯ УЧАСТКОВАЯ БОЛЬНИЦА</t>
  </si>
  <si>
    <t>ГОСУДАРСТВЕННОЕ БЮДЖЕТНОЕ УЧРЕЖДЕНИЕ ЗДРАВООХРАНЕНИЯ "ОДИНЦОВСКАЯ ОБЛАСТНАЯ БОЛЬНИЦА"</t>
  </si>
  <si>
    <t xml:space="preserve"> Звенигород. Детское поликлиническое отделение</t>
  </si>
  <si>
    <t xml:space="preserve"> Звенигород. Поликлиника</t>
  </si>
  <si>
    <t xml:space="preserve"> Никольское. Акуловская врачебная амбулатория </t>
  </si>
  <si>
    <t xml:space="preserve"> Никольское. Врачебная амбулатория "Кубинка-1"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</si>
  <si>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</si>
  <si>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</si>
  <si>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 xml:space="preserve"> Никольское. Врачебная амбулатория Армейская</t>
  </si>
  <si>
    <t xml:space="preserve"> Никольское. Пликлиника (с.Никольское)</t>
  </si>
  <si>
    <t xml:space="preserve"> Никольское. Поликлиника (г.Кубинка)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</si>
  <si>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</si>
  <si>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</si>
  <si>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</si>
  <si>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</si>
  <si>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 xml:space="preserve"> Одинцово. Врачебная амбулатория Заречье</t>
  </si>
  <si>
    <t xml:space="preserve"> Одинцово. Врачебная амбулатория Лесногородская</t>
  </si>
  <si>
    <t xml:space="preserve"> Одинцово. Врачебная амбулатория Немчиновская</t>
  </si>
  <si>
    <t xml:space="preserve"> Одинцово. Врачебная амбулатория п.Барвиха</t>
  </si>
  <si>
    <t xml:space="preserve"> Одинцово. Врачебная амбулатория Ромашковская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</si>
  <si>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</si>
  <si>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</si>
  <si>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</si>
  <si>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</si>
  <si>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</si>
  <si>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</si>
  <si>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>ГБУЗ МО "ЕРШОВСКАЯ АМБУЛАТОРИЯ"</t>
  </si>
  <si>
    <t>ГБУЗ МО "ГОЛИЦЫНСКАЯ ПОЛИКЛИНИКА"</t>
  </si>
  <si>
    <t>ТАТАРКОВСКАЯ АМБУЛАТОРИЯ</t>
  </si>
  <si>
    <t>ДРЕЗНЕНСКАЯ ГОРОДСКАЯ БОЛЬНИЦА</t>
  </si>
  <si>
    <t>ПОЛИКЛИНИКА №1 ЛИКИНСКОЙ ГОРОДСКОЙ БОЛЬНИЦЫ</t>
  </si>
  <si>
    <t>ПОЛИКЛИНИКА №2 ЛИКИНСКОЙ ГОРОДСКОЙ БОЛЬНИЦЫ</t>
  </si>
  <si>
    <t>ДАВЫДОВСКАЯ РАЙОННАЯ БОЛЬНИЦА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</si>
  <si>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</si>
  <si>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</si>
  <si>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</si>
  <si>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</si>
  <si>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</si>
  <si>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</si>
  <si>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</si>
  <si>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</si>
  <si>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</si>
  <si>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</si>
  <si>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</si>
  <si>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</si>
  <si>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</si>
  <si>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</si>
  <si>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</si>
  <si>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</si>
  <si>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</si>
  <si>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</si>
  <si>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>Детская поликлиника ОСП №6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</si>
  <si>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</si>
  <si>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</si>
  <si>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</si>
  <si>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</si>
  <si>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</si>
  <si>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№4 </t>
  </si>
  <si>
    <t xml:space="preserve">Поликлиника №5 </t>
  </si>
  <si>
    <t xml:space="preserve">Поликлиника №8 </t>
  </si>
  <si>
    <t>Врачебная амбулатория №8</t>
  </si>
  <si>
    <t>ЦОВП №1</t>
  </si>
  <si>
    <t>Быковская врачебная амбулатория</t>
  </si>
  <si>
    <t>Быковская поликлинника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</si>
  <si>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</si>
  <si>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</si>
  <si>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</si>
  <si>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Ильинская поликлинника</t>
  </si>
  <si>
    <t>Константиновская врачебная амбулатория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</si>
  <si>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</si>
  <si>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</si>
  <si>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</si>
  <si>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</si>
  <si>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</si>
  <si>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Поликлинника Бронницкой городской больницы</t>
  </si>
  <si>
    <t>Поликлинника Раменской областной больницы</t>
  </si>
  <si>
    <t>Раменская городская поликлинника №1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</si>
  <si>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</si>
  <si>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</si>
  <si>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</si>
  <si>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</si>
  <si>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</si>
  <si>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</si>
  <si>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</si>
  <si>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Удельнинская поликлинника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</si>
  <si>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</si>
  <si>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</si>
  <si>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</si>
  <si>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</si>
  <si>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</si>
  <si>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</si>
  <si>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</si>
  <si>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</si>
  <si>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</si>
  <si>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</si>
  <si>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</si>
  <si>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</si>
  <si>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</si>
  <si>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</si>
  <si>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</si>
  <si>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</si>
  <si>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</si>
  <si>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</si>
  <si>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ПОЛИКЛИНИКА №6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</si>
  <si>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</si>
  <si>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</si>
  <si>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</si>
  <si>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</si>
  <si>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</si>
  <si>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</si>
  <si>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</si>
  <si>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</si>
  <si>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</si>
  <si>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</si>
  <si>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</si>
  <si>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</si>
  <si>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</si>
  <si>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</si>
  <si>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</si>
  <si>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СОВХОЗНАЯ АМБУЛАТОРИЯ</t>
  </si>
  <si>
    <t>УЗУНОВСКАЯ АМБУЛАТОРИЯ.ШКОЛА.ДЕТСАД</t>
  </si>
  <si>
    <t>ШЕМЕТОВСКАЯ АМБУЛАТОРИЯ.ШКОЛА</t>
  </si>
  <si>
    <t>АМБУЛАТОРИЯ БОЛЬШЕВИК</t>
  </si>
  <si>
    <t>АМБУЛАТОРИЯ ПОСЕЛКА МИРНЫЙ</t>
  </si>
  <si>
    <t>АМБУЛАТОРИЯ ПРИВЕТЛИВАЯ</t>
  </si>
  <si>
    <t>АМБУЛАТОРИЯ ЦЕНТР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</si>
  <si>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</si>
  <si>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</si>
  <si>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</si>
  <si>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</si>
  <si>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</si>
  <si>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</si>
  <si>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</si>
  <si>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</si>
  <si>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АМБУЛАТОРИЯ "СОЛНЕЧНОЕ"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</si>
  <si>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</si>
  <si>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</si>
  <si>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</si>
  <si>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</si>
  <si>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</si>
  <si>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</si>
  <si>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</si>
  <si>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</si>
  <si>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</si>
  <si>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</si>
  <si>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</si>
  <si>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</si>
  <si>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</si>
  <si>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</si>
  <si>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</si>
  <si>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Детская поликлиника р.п. Михнево</t>
  </si>
  <si>
    <t>Отделение общей врачебной практики села Дубнево</t>
  </si>
  <si>
    <t>Отделение общей врачебной практики села Ивановское</t>
  </si>
  <si>
    <t>Отделение общей врачебной практики села Семеновское</t>
  </si>
  <si>
    <t>Отделение общей врачебной практики села Татариново</t>
  </si>
  <si>
    <t>Отделение общей врачебной практики села Хатунь</t>
  </si>
  <si>
    <t>Отделение общей врачебной практики села Шугарово</t>
  </si>
  <si>
    <t>Офис ОВП с. Лужники, ул. Центральная, д. 23</t>
  </si>
  <si>
    <t>СЕЛЬСКАЯ АМБУЛАТОРИЯ, д. Городище</t>
  </si>
  <si>
    <t>Поликлиника ГБУЗ МО "ТЦРБ"</t>
  </si>
  <si>
    <t>Детская поликлиника ГБУЗ МО "ТЦРБ"</t>
  </si>
  <si>
    <t>Ермолинский ВОП</t>
  </si>
  <si>
    <t>Медицинский кабинет МОУ Вербилковская СОШ</t>
  </si>
  <si>
    <t>Медицинский кабинет Колледжа г. Талдома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</si>
  <si>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</si>
  <si>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</si>
  <si>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</si>
  <si>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</si>
  <si>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</si>
  <si>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</si>
  <si>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</si>
  <si>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</si>
  <si>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</si>
  <si>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</si>
  <si>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</si>
  <si>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</si>
  <si>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</si>
  <si>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</si>
  <si>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</si>
  <si>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</si>
  <si>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</si>
  <si>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</si>
  <si>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</si>
  <si>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</si>
  <si>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</si>
  <si>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</si>
  <si>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</si>
  <si>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</si>
  <si>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</si>
  <si>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</si>
  <si>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>Взрослая  поликлиника</t>
  </si>
  <si>
    <t xml:space="preserve">Детская поликлиника </t>
  </si>
  <si>
    <t>ОВП с. Стремилово</t>
  </si>
  <si>
    <t>ГОСУДАРСТВЕННОЕ БЮДЖЕТНОЕ УЧРЕЖДЕНИЕ ЗДРАВООХРАНЕНИЯ МОСКОВСКОЙ ОБЛАСТИ "ШАТУРСКАЯ ЦЕНТРАЛЬНАЯ РАЙОННАЯ БОЛЬНИЦА"</t>
  </si>
  <si>
    <t>ВРАЧЕБНАЯ АМБУЛАТОРИЯ №1</t>
  </si>
  <si>
    <t>ВРАЧЕБНАЯ АМБУЛАТОРИЯ №2</t>
  </si>
  <si>
    <t>ВРАЧЕБНАЯ АМБУЛАТОРИЯ №3</t>
  </si>
  <si>
    <t>ДЕТСКАЯ ПОЛИКЛИНИКА РОШАЛЬ</t>
  </si>
  <si>
    <t>ПОЛИКЛИНИКА ВЗРОСЛАЯ РОШАЛЬ</t>
  </si>
  <si>
    <t>УЧАСТОК ВОП</t>
  </si>
  <si>
    <t>ПОЛИКЛИНИЧЕСКОЕ ОТДЕЛЕНИЕ С. СЕРЕДА</t>
  </si>
  <si>
    <t>ПОЛИКЛИНИЧЕСКОЕ ОТДЕЛЕНИЕ С. РАМЕНЬЕ</t>
  </si>
  <si>
    <t xml:space="preserve">Взрослая поликлиника </t>
  </si>
  <si>
    <t>Филиал №3 ГБУЗ МО "ЩОБ" в пос. Биокомбината</t>
  </si>
  <si>
    <t>Амбулаторное отделение п.Краснознаменский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</si>
  <si>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</si>
  <si>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</si>
  <si>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>ФИЛИАЛ № 4 ГБУЗ МО "ЩОБ" в г.Лосино-Петровский с местонахождением по адресу:141150, Московская область, городской округ Лосино-Петровский, г.Лосино-Петровский, ул.Ленина, д.10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</si>
  <si>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</si>
  <si>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</si>
  <si>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</si>
  <si>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Филиал №5 ГБУЗ МО "ЩОБ" в р.п. Монино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</si>
  <si>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</si>
  <si>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</si>
  <si>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</si>
  <si>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</si>
  <si>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</si>
  <si>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</si>
  <si>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хирургии (абдоминальной)</t>
  </si>
  <si>
    <t>сердечно-сосудистой хирургии</t>
  </si>
  <si>
    <t>хирургии</t>
  </si>
  <si>
    <t>оториноларингологии (за исключением кохлеарной имплантации)</t>
  </si>
  <si>
    <t>офтальмологии</t>
  </si>
  <si>
    <t>травматологии и ортопедии</t>
  </si>
  <si>
    <t>урологии</t>
  </si>
  <si>
    <t>онкологии</t>
  </si>
  <si>
    <t>неонатологии</t>
  </si>
  <si>
    <t>нейрохирургии</t>
  </si>
  <si>
    <t>ревматологии</t>
  </si>
  <si>
    <t>дерматовенерологии</t>
  </si>
  <si>
    <t>гастроэнтерологии</t>
  </si>
  <si>
    <t>гематологии</t>
  </si>
  <si>
    <t>эндокринологии</t>
  </si>
  <si>
    <t>Код МО в кодировке единого реестра</t>
  </si>
  <si>
    <t>Перечень медицинских организаций, оказывающих медицинскую помощь в условиях дневного стационара</t>
  </si>
  <si>
    <t>ГОСУДАРСТВЕННОЕ БЮДЖЕТНОЕ УЧРЕЖДЕНИЕ ЗДРАВООХРАНЕНИЯ МОСКОВСКОЙ ОБЛАСТИ "ДМИТРОВСКАЯ ГОРОДСКАЯ БОЛЬНИЦА"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</si>
  <si>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</si>
  <si>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ЧАСТНОЕ УЧРЕЖДЕНИЕ ЗДРАВООХРАНЕНИЯ ПОЛИКЛИНИКА "РЖД-МЕДИЦИНА" МИКРОРАЙОНА ОЖЕРЕЛЬЕ ГОРОДА КАШИРА"</t>
  </si>
  <si>
    <t>ОБЩЕСТВО С ОГРАНИЧЕННОЙ ОТВЕТСТВЕННОСТЬЮ "ЦЕНТР СОВРЕМЕННОЙ МЕДИЦИНЫ"</t>
  </si>
  <si>
    <t>ОБЩЕСТВО С ОГРАНИЧЕННОЙ ОТВЕТСТВЕННОСТЬЮ "АЛЬТАМЕД+"</t>
  </si>
  <si>
    <t>ОБЩЕСТВО С ОГРАНИЧЕННОЙ ОТВЕТСТВЕННОСТЬЮ "ОДИНМЕД"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</si>
  <si>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</si>
  <si>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"МЕЖБОЛЬНИЧНАЯ АПТЕКА"</t>
  </si>
  <si>
    <t>ОБЩЕСТВО С ОГРАНИЧЕННОЙ ОТВЕТСТВЕННОСТЬЮ "НОВЫЕ МЕДТЕХНОЛОГИИ 1"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</si>
  <si>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</si>
  <si>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</si>
  <si>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БЮДЖЕТНОЕ УЧРЕЖДЕНИЕ ЗДРАВООХРАНЕНИЯ МОСКОВСКОЙ ОБЛАСТИ "РУЗСКАЯ ОБЛАСТНАЯ  БОЛЬНИЦА"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</si>
  <si>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</si>
  <si>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ГЛАЗНОЙ ЦЕНТР "ВОСТОК-ПРОЗРЕНИЕ"</t>
  </si>
  <si>
    <t>ОБЩЕСТВО С ОГРАНИЧЕННОЙ ОТВЕТСТВЕННОСТЬЮ "ИННОВАЦИОННЫЙ СОСУДИСТЫЙ ЦЕНТР"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</si>
  <si>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</si>
  <si>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</si>
  <si>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</si>
  <si>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</si>
  <si>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</si>
  <si>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</si>
  <si>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</si>
  <si>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</si>
  <si>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</si>
  <si>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</si>
  <si>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</si>
  <si>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</si>
  <si>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</si>
  <si>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</si>
  <si>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ОБЩЕСТВО С ОГРАНИЧЕННОЙ ОТВЕТСТВЕННОСТЬЮ "МОСКОВСКАЯ АКАДЕМИЧЕСКАЯ КЛИНИКА ЭКО"</t>
  </si>
  <si>
    <t>ООО "МЕДИЦИНСКИЙ ЦЕНТР ВРТ"</t>
  </si>
  <si>
    <t>ООО "ПОЛИКЛИНИКА №1 ВИТА МЕДИКУС"</t>
  </si>
  <si>
    <t>ГБУЗ МО "СЕРПУХОВСКИЙ РОДИЛЬНЫЙ ДОМ"</t>
  </si>
  <si>
    <t>ООО ФИРМА "ГАЛЬМЕД"</t>
  </si>
  <si>
    <t>ООО "ЮНИВЕРСАЛ"</t>
  </si>
  <si>
    <t>ООО МЕДИЦИНСКАЯ КОМПАНИЯ "ЗАБОТЛИВЫЙ ДОКТОР"</t>
  </si>
  <si>
    <t>ООО "МТКЛИНИК"</t>
  </si>
  <si>
    <t>ООО "КДФ-ЗАПАД"</t>
  </si>
  <si>
    <t>ООО "ЦЕНТР РЕПРОДУКЦИИ И ГЕНЕТИКИ"</t>
  </si>
  <si>
    <t>ООО "КДФ"</t>
  </si>
  <si>
    <t>ООО "ЦТА и СМ на Минской"</t>
  </si>
  <si>
    <t>ООО "ИЗУМРУД"</t>
  </si>
  <si>
    <t>ООО "МЕДИЦИНА БУДУЩЕГО"</t>
  </si>
  <si>
    <t>ОБЩЕСТВО С ОГРАНИЧЕННОЙ ОТВЕТСТВЕННОСТЬЮ "КЛИНИКА РЕПРОДУКТИВНОЙ МЕДИЦИНЫ "ЗДОРОВОЕ НАСЛЕДИЕ"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</si>
  <si>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</si>
  <si>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</si>
  <si>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A04.12.005.006</t>
  </si>
  <si>
    <t>A04.12.005.006.1</t>
  </si>
  <si>
    <t>А04.12.005.008</t>
  </si>
  <si>
    <t xml:space="preserve">Злокачественное новообразование без специального противоопухолевого лечения 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</si>
  <si>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</t>
  </si>
  <si>
    <t>Злокачественное новообразование без специального противоопухолевого лечения (shden4 (ДЕНОСУМАБ 120 МГ П/К В 1-Й, 8-Й, 15-Й, 28-Й ДНИ ПЕРВОГО МЕСЯЦА, ЗАТЕМ 1 РАЗ В 28 ДНЕЙ))</t>
  </si>
  <si>
    <t>Злокачественное новообразование без специального противоопухолевого лечения (shokt20 (ОКТРЕОТИД 20 МГ 1 РАЗ В 28 ДНЕЙ))</t>
  </si>
  <si>
    <t>Злокачественное новообразование без специального противоопухолевого лечения (shokt30 (ОКТРЕОТИД 30 МГ 1 РАЗ В 28 ДНЕЙ))</t>
  </si>
  <si>
    <t>Злокачественное новообразование без специального противоопухолевого лечения (shokt300 (ОКТРЕОТИД 300 МКГ ЕЖЕДНЕВНО; ЦИКЛ 14 ДНЕЙ))</t>
  </si>
  <si>
    <t>ds36.006.1</t>
  </si>
  <si>
    <t>ds36.006.2</t>
  </si>
  <si>
    <t>ds36.006.3</t>
  </si>
  <si>
    <t>ds36.006.4</t>
  </si>
  <si>
    <t>ds36.006.5</t>
  </si>
  <si>
    <t>ds36.006.6</t>
  </si>
  <si>
    <t>ООО "НЕМЧИНОВКА"</t>
  </si>
  <si>
    <t>ООО "ПОЛИКЛИНИКА.РУ"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</si>
  <si>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</si>
  <si>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</si>
  <si>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</si>
  <si>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ds29.004.1</t>
  </si>
  <si>
    <t>ds29.004.2</t>
  </si>
  <si>
    <t>Заболевания опорно-двигательного аппарата, травмы, болезни мягких тканей (Диагностика при заболеваниях МКБ-10: S72.0, S72.1, M16, M87.0, M84.1)</t>
  </si>
  <si>
    <t xml:space="preserve"> Лабораторно-диагностические исследования</t>
  </si>
  <si>
    <t>Исследование кала на скрытую кровь методом иммунохроматографии</t>
  </si>
  <si>
    <t>Определение ДНК и/или РНК одного микроорганизма в любом биологическом материале методом полимеразной-цепной реакции</t>
  </si>
  <si>
    <t xml:space="preserve">Исследование уровня гормонов, онкомаркеров, антител к аллергенам, аутоиммунных антител, инфекционных антигенов или антител к ним, и других аналитов иммунохимическим метдом (ИФА, ИХЛ, иммунохроматография) </t>
  </si>
  <si>
    <t>Исследование кала на скрытую кровь биохимическим методом</t>
  </si>
  <si>
    <t>Определение одного биохимического показателя в крови или  в моче с выдачей результата в количественном виде</t>
  </si>
  <si>
    <t>A09.05.083m</t>
  </si>
  <si>
    <t>Исследование уровня гликированного гемоглобина в крови</t>
  </si>
  <si>
    <t>A09.05.014m</t>
  </si>
  <si>
    <t>Определение соотношения белковых фракций методом электрофореза</t>
  </si>
  <si>
    <t>A12.05.039m</t>
  </si>
  <si>
    <t>АЧТВ</t>
  </si>
  <si>
    <t>A09.05.050m</t>
  </si>
  <si>
    <t>Фибриноген</t>
  </si>
  <si>
    <t>Протромбин, МНО</t>
  </si>
  <si>
    <t>A09.05.047m</t>
  </si>
  <si>
    <t>Антитромбин III (АТ III, Antithrombin III)</t>
  </si>
  <si>
    <t>A09.05.051.001m</t>
  </si>
  <si>
    <t>Определение концентрации Д-димера в крови</t>
  </si>
  <si>
    <t>Исследование уровня одного фактора системы свертывания крови</t>
  </si>
  <si>
    <t>A09.05.048m</t>
  </si>
  <si>
    <t>Плазминоген</t>
  </si>
  <si>
    <t>Общий (клинический) анализ мочи</t>
  </si>
  <si>
    <t>B03.016.003m</t>
  </si>
  <si>
    <t>Общий (клинический) анализ крови с СОЭ</t>
  </si>
  <si>
    <t>Общий (клинический) анализ крови с ретикулоцитами и с СОЭ</t>
  </si>
  <si>
    <t>A12.05.121.1m</t>
  </si>
  <si>
    <t>Общий анализ крови с полной лейкоцитарной формулой</t>
  </si>
  <si>
    <t>Исследование скорости оседания эритроцитов (СОЭ)</t>
  </si>
  <si>
    <t>Определение группы крови и резус-фактора</t>
  </si>
  <si>
    <t>Исследование антиэритроцитарных антител к антигенам групп крови</t>
  </si>
  <si>
    <t>Фенотипирование эритроцитов по клинически значимым антигенам</t>
  </si>
  <si>
    <t>Микробиологическое исследование биоматериала: выделение штамма микроорганизмов, идентификация и определение чувствительности к стандартному спектру антибактериальных препаратов</t>
  </si>
  <si>
    <t xml:space="preserve">Микробиологическое исследование кала с идентификацией микроорганизмов и их количественной характеристикой (исследование на дисбактериоз)
</t>
  </si>
  <si>
    <t>Микробиологическое исследование биоматериала: выделение штамма микроорганизмов, идентификация и определение чувствительности к расширенному спектру антибактериальных препаратов</t>
  </si>
  <si>
    <t>A26.05.001m</t>
  </si>
  <si>
    <t xml:space="preserve">Посев крови на стерильность с выделением штамма микроорганизмов, идентификацией и определением чувствительности к стандартному спектру антибактериальных препаратов
</t>
  </si>
  <si>
    <t xml:space="preserve">Микроскопическое исследование
</t>
  </si>
  <si>
    <t>Цитологическое исследование микропрепарата</t>
  </si>
  <si>
    <t>Исследование кислотно-основного состояния и газов крови</t>
  </si>
  <si>
    <t>ГОСУДАРСТВЕННОЕ БЮДЖЕТНОЕ УЧРЕЖДЕНИЕ ЗДРАВООХРАНЕНИЯ МОСКОВСКОЙ ОБЛАСТИ "КОЛОМЕНСКАЯ ОБЛАСТНАЯ БОЛЬНИЦА"</t>
  </si>
  <si>
    <t>ГОСУДАРСТВЕННОЕ БЮДЖЕТНОЕ УЧРЕЖДЕНИЕ ЗДРАВООХРАНЕНИЯ МОСКОВСКОЙ ОБЛАСТИ "КРАСНОГОРСКАЯ ГОРОДСКАЯ БОЛЬНИЦА "</t>
  </si>
  <si>
    <t xml:space="preserve">2.2-3 </t>
  </si>
  <si>
    <t>ГОСУДАРСТВЕННОЕ БЮДЖЕТНОЕ УЧРЕЖДЕНИЕ ЗДРАВООХРАНЕНИЯ МОСКОВСКОЙ ОБЛАСТИ "ЩЕЛКОВСКАЯ ГОРОДСКАЯ БОЛЬНИЦА"</t>
  </si>
  <si>
    <t>ГОСУДАРСТВЕННОЕ БЮДЖЕТНОЕ УЧРЕЖДЕНИЕ ЗДРАВООХРАНЕНИЯ МОСКОВСКОЙ ОБЛАСТИ "СЕРПУХОВСКАЯ ОБЛАСТНАЯ БОЛЬНИЦА"</t>
  </si>
  <si>
    <t>Приложение 1а.1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</si>
  <si>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</si>
  <si>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ФАП 140480, Московская обл., Коломенский городской округ, с. Нижнее Хорошово, ул. Центральная, д. 16а, пом. 2</t>
  </si>
  <si>
    <t>ГОСУДАРСТВЕННОЕ БЮДЖЕТНОЕ УЧРЕЖДЕНИЕ ЗДРАВООХРАНЕНИЯ МОСКОВСКОЙ ОБЛАСТИ "КРАСНОГОРСКАЯ ГОРОДСКАЯ БОЛЬНИЦА"</t>
  </si>
  <si>
    <t xml:space="preserve">Бреховский фельдшерско-акушерский пункт, деревня Брехово
</t>
  </si>
  <si>
    <t>ГОСУДАРСТВЕННОЕ БЮДЖЕТНОЕ УЧРЕЖДЕНИЕ ЗДРАВООХРАНЕНИЯ МОСКОВСКОЙ ОБЛАСТИ "ЩЁЛКОВСКАЯ ГОРОДСКАЯ БОЛЬНИЦА"</t>
  </si>
  <si>
    <t>ОЗЁРСКАЯ ПОЛИКЛИНИКА</t>
  </si>
  <si>
    <t>ОЗЁРСКАЯ ДЕТСКАЯ ПОЛИКЛИНИКА</t>
  </si>
  <si>
    <t>СЕРПУХОВСКАЯ РАЙОННАЯ ПОЛИКЛИНИКА</t>
  </si>
  <si>
    <t>ГОСУДАРСТВЕННОЕ БЮДЖЕТНОЕ УЧРЕЖДЕНИЕ ЗДРАВООХРАНЕНИЯ МОСКОВСКОЙ ОБЛАСТИ "ЦЕНТРАЛЬНАЯ ГОРОДСКАЯ БОЛЬНИЦА ИМЕНИ М. В. ГОЛЬЦА"</t>
  </si>
  <si>
    <t>ГБУЗ МО "ЩЕЛКОВСКАЯ ГОРОДСКАЯ БОЛЬНИЦА"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</si>
  <si>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</si>
  <si>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Кодуслуги</t>
  </si>
  <si>
    <r>
      <t>Компьютерная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</si>
  <si>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Магнитно-резонансная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</si>
  <si>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Ультразвуковое исследование сердца*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</si>
  <si>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</si>
  <si>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</si>
  <si>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</si>
  <si>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</si>
  <si>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</si>
  <si>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</si>
  <si>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</si>
  <si>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</si>
  <si>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</si>
  <si>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</si>
  <si>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</si>
  <si>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</si>
  <si>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</si>
  <si>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</si>
  <si>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</si>
  <si>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</si>
  <si>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А04.12.005.009</t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</si>
  <si>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</si>
  <si>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</si>
  <si>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</si>
  <si>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</si>
  <si>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</si>
  <si>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</si>
  <si>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</si>
  <si>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</si>
  <si>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</si>
  <si>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</si>
  <si>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</si>
  <si>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</si>
  <si>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</si>
  <si>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</si>
  <si>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</si>
  <si>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</si>
  <si>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</si>
  <si>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</si>
  <si>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</si>
  <si>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</si>
  <si>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</si>
  <si>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</si>
  <si>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</si>
  <si>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</si>
  <si>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</si>
  <si>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</t>
    </r>
  </si>
  <si>
    <t>А27.05.040A</t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</si>
  <si>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</si>
  <si>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</si>
  <si>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A08.30.018.000</t>
  </si>
  <si>
    <r>
      <t xml:space="preserve">Тестирование по выявлению новой коронавирусной инфекции COVID-19 </t>
    </r>
    <r>
      <rPr>
        <b/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</si>
  <si>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</si>
  <si>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</si>
  <si>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</si>
  <si>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</si>
  <si>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</si>
  <si>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</si>
  <si>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</si>
  <si>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</si>
  <si>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</si>
  <si>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</si>
  <si>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</si>
  <si>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</si>
  <si>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</si>
  <si>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</si>
  <si>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</si>
  <si>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Описание и интерпретация изображений компьютерной томографии, в том числе повторное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</si>
  <si>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</si>
  <si>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t>№п/п</t>
  </si>
  <si>
    <t>Услугидлямежучрежденческихрасчетов,атакжедлярасчетовприоказаниимедицинскойпомощилицам,застрахованнымнатерриториидругихсубъектовРоссийскойФедерации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</si>
  <si>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</si>
  <si>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</si>
  <si>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</si>
  <si>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</si>
  <si>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</t>
  </si>
  <si>
    <t>Описание и интерпретация рентгенологических изображений</t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</si>
  <si>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</si>
  <si>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антител класса M (IgM) к коронавирусу SARS-CoV-2 (COVID-19) иммуноферментным методом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</si>
  <si>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антител класса G (IgG) к коронавирусу SARS-CoV-2 (COVID-19) иммуноферментным методом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</si>
  <si>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</si>
  <si>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</si>
  <si>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</si>
  <si>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</si>
  <si>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</si>
  <si>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</si>
  <si>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</si>
  <si>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</si>
  <si>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</si>
  <si>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</si>
  <si>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</si>
  <si>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</si>
  <si>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врача-стоматолога детского</t>
    </r>
    <r>
      <rPr>
        <vertAlign val="superscript"/>
        <sz val="11"/>
        <color theme="1"/>
        <rFont val="Times New Roman"/>
        <family val="1"/>
        <charset val="204"/>
      </rPr>
      <t>1</t>
    </r>
  </si>
  <si>
    <t>A09.19.001.001m</t>
  </si>
  <si>
    <t xml:space="preserve">Экспресс-исследование кала на скрытую кровь иммунохроматографическим методом </t>
  </si>
  <si>
    <t>A12.06.010m</t>
  </si>
  <si>
    <t xml:space="preserve">Определение содержания антител к антигенам ядра клетки и ДНК (Антитела к ядерным антигенам, антинуклеарные антитела, скрининг — ANAdetect) </t>
  </si>
  <si>
    <t>A12.06.010.001m</t>
  </si>
  <si>
    <t xml:space="preserve">Определение содержания антител к ДНК нативной </t>
  </si>
  <si>
    <t>A26.01.024.001m</t>
  </si>
  <si>
    <t xml:space="preserve">Определение ДНК вируса простого герпеса 1 и 2 типов (Herpes simplex virus types 1, 2) в везикулярной жидкости, соскобах с высыпаний методом ПЦР </t>
  </si>
  <si>
    <t>A26.05.011.002m</t>
  </si>
  <si>
    <t xml:space="preserve">Определение ДНК вируса Эпштейна-Барр (Epstein-Barr virus) методом ПЦР в периферической и пуповинной крови, количественное исследование </t>
  </si>
  <si>
    <t>A26.05.013.001m</t>
  </si>
  <si>
    <t xml:space="preserve">Определение ДНК токсоплазмы (Toxoplasma gondii) методом ПЦР в периферической и пуповинной крови </t>
  </si>
  <si>
    <t>A26.05.017.001m</t>
  </si>
  <si>
    <t xml:space="preserve">Определение ДНК цитомегаловируса (Cytomegalovirus) методом ПЦР в периферической и пуповинной крови, качественное исследование </t>
  </si>
  <si>
    <t>A26.05.017.002m</t>
  </si>
  <si>
    <t xml:space="preserve">Определение ДНК цитомегаловируса (Cytomegalovirus) вметодом ПЦР в периферической и пуповинной крови, количественное исследование </t>
  </si>
  <si>
    <t>A26.05.019.001m</t>
  </si>
  <si>
    <t xml:space="preserve">Определение РНК вируса гепатита C (Hepatitis C virus) в крови методом ПЦР, качественное исследование </t>
  </si>
  <si>
    <t>A26.05.019.002m</t>
  </si>
  <si>
    <t xml:space="preserve">Определение РНК вируса гепатита C (Hepatitis C virus) в крови методом ПЦР, количественное исследование </t>
  </si>
  <si>
    <t>A26.05.020.001m</t>
  </si>
  <si>
    <t xml:space="preserve">Определение ДНК вируса гепатита B (Hepatitis B virus) в крови методом ПЦР, качественное исследование </t>
  </si>
  <si>
    <t>A26.05.020.002m</t>
  </si>
  <si>
    <t xml:space="preserve">Определение ДНК вируса гепатита B (Hepatitis B virus) в крови методом ПЦР, количественное исследование </t>
  </si>
  <si>
    <t>A26.05.033.001m</t>
  </si>
  <si>
    <t xml:space="preserve">Определение ДНК вируса герпеса 6 типа (HHV6) методом ПЦР в периферической и пуповинной крови, качественное исследование </t>
  </si>
  <si>
    <t>A26.05.033.002m</t>
  </si>
  <si>
    <t xml:space="preserve">Определение ДНК вируса герпеса 6 типа (HHV6) методом ПЦР в периферической и пуповинной крови, количественное исследование </t>
  </si>
  <si>
    <t>A26.05.035.001m</t>
  </si>
  <si>
    <t xml:space="preserve">Определение ДНК вируса простого герпеса 1 и 2 типов (Herpes simplex virus types 1, 2) методом ПЦР в крови, качественное исследование </t>
  </si>
  <si>
    <t>A26.05.035.002m</t>
  </si>
  <si>
    <t xml:space="preserve">Определение ДНК простого герпеса 1 и 2 типов (Herpes simplex virus types 1, 2) методом ПЦР в крови, количественное исследование </t>
  </si>
  <si>
    <t>A26.05.044.001m</t>
  </si>
  <si>
    <t xml:space="preserve">Определение ДНК гемофильной палочки (Haemophilus influenzae) в крови методом ПЦР, качественное исследование </t>
  </si>
  <si>
    <t>A26.05.047.001m</t>
  </si>
  <si>
    <t xml:space="preserve">Определение ДНК микобактерий туберкулеза (Mycobacterium tuberculosis complex) в крови методом ПЦР </t>
  </si>
  <si>
    <t>A26.07.007.001m</t>
  </si>
  <si>
    <t xml:space="preserve">Определение ДНК цитомегаловируса (Cytomegalovirus) методом ПЦР в слюне, качественное исследование </t>
  </si>
  <si>
    <t>A26.07.007.002m</t>
  </si>
  <si>
    <t xml:space="preserve">Определение ДНК цитомегаловируса (Cytomegalovirus) методом ПЦР в слюне, количественное исследование </t>
  </si>
  <si>
    <t>A26.07.008.001m</t>
  </si>
  <si>
    <t xml:space="preserve">Определение ДНК вирус герпеса человека 6 типа (HHV 6) в слюне, количественное исследование </t>
  </si>
  <si>
    <t>A26.08.019.001m</t>
  </si>
  <si>
    <t xml:space="preserve">Определение РНК вируса гриппа A (Influenza virus A) в мазках со слизистой оболочки носоглотки методом ПЦР </t>
  </si>
  <si>
    <t>A26.08.019.002m</t>
  </si>
  <si>
    <t xml:space="preserve">Определение РНК вируса гриппа B (Influenza virus B) в мазках со слизистой оболочки носоглотки методом ПЦР </t>
  </si>
  <si>
    <t>A26.08.022.001m</t>
  </si>
  <si>
    <t xml:space="preserve">Определение ДНК аденовируса (Human Adenovirus) в мазках со слизистой оболочки носоглотки методом ПЦР </t>
  </si>
  <si>
    <t>A26.08.023.001m</t>
  </si>
  <si>
    <t xml:space="preserve">Определение РНК метапневмовируса (Human Metapneumo virus) в мазках со слизистой оболочки носоглотки методом ПЦР </t>
  </si>
  <si>
    <t>A26.08.025.001m</t>
  </si>
  <si>
    <t xml:space="preserve">Определение РНК риновирусов (Human Rhinovirus) в мазках со слизистой оболочки носоглотки методом ПЦР </t>
  </si>
  <si>
    <t>A26.08.026.001m</t>
  </si>
  <si>
    <t xml:space="preserve">Определение ДНК бокавируса (Human Bocavirus) в мазках со слизистой оболочки носоглотки методом ПЦР </t>
  </si>
  <si>
    <t>A26.08.029.001m</t>
  </si>
  <si>
    <t xml:space="preserve">Определение ДНК Mycoplasma pneumoniae в мазках со слизистой оболочки носоглотки методом ПЦР </t>
  </si>
  <si>
    <t>A26.08.030.001m</t>
  </si>
  <si>
    <t xml:space="preserve">Определение ДНК Chlamydophila pneumoniae в мазках со слизистой оболочки носоглотки методом ПЦР </t>
  </si>
  <si>
    <t>A26.08.038.001m</t>
  </si>
  <si>
    <t xml:space="preserve">Определение РНК вируса гриппа A (Influenza virus A) в мазках со слизистой оболочки ротоглотки методом ПЦР </t>
  </si>
  <si>
    <t>A26.08.038.002m</t>
  </si>
  <si>
    <t xml:space="preserve">Определение РНК вируса гриппа B (Influenza virus B) в мазках со слизистой оболочки ротоглотки методом ПЦР </t>
  </si>
  <si>
    <t>A26.08.039.001m</t>
  </si>
  <si>
    <t xml:space="preserve">Определение РНК респираторно-синцитиального вируса (Human Respiratory Syncytial virus) в мазках со слизистой оболочки ротоглотки методом ПЦР </t>
  </si>
  <si>
    <t>A26.08.040.001m</t>
  </si>
  <si>
    <t xml:space="preserve">Определение ДНК аденовируса (Human Adenovirus) в мазках со слизистой оболочки ротоглотки методом ПЦР </t>
  </si>
  <si>
    <t>A26.08.041.001m</t>
  </si>
  <si>
    <t xml:space="preserve">Определение РНК метапневмовируса (Human Metapneumovirus) в мазках со слизистой оболочки ротоглотки методом ПЦР </t>
  </si>
  <si>
    <t>A26.08.042.001m</t>
  </si>
  <si>
    <t xml:space="preserve">Определение РНК вирусов парагриппа (Human Parainfluenza virus) в мазках со слизистой оболочки ротоглотки методом ПЦР </t>
  </si>
  <si>
    <t>A26.08.043.001m</t>
  </si>
  <si>
    <t xml:space="preserve">Определение РНК риновирусов (Human Rhinovirus) в мазках со слизистой оболочки ротоглотки методом ПЦР </t>
  </si>
  <si>
    <t>A26.08.044.001m</t>
  </si>
  <si>
    <t xml:space="preserve">Определение ДНК бокавируса (Human Bocavirus) в мазках со слизистой оболочки ротоглотки методом ПЦР </t>
  </si>
  <si>
    <t>A26.08.045.001m</t>
  </si>
  <si>
    <t xml:space="preserve">Определение РНК коронавирусов 229E, OC43, NL63, HKUI (Human Coronavirus) в мазках со слизистой оболочки ротоглотки методом ПЦР </t>
  </si>
  <si>
    <t>A26.08.050.001m</t>
  </si>
  <si>
    <t xml:space="preserve">Определение ДНК возбудителей коклюша (Bordetella pertussis, Bordetella parapertussis, Bordetella bronchiseprica) в мазках со слизистой оболочки ротоглотки методом ПЦР </t>
  </si>
  <si>
    <t>A26.08.058.001m</t>
  </si>
  <si>
    <t xml:space="preserve">Определение ДНК цитомегаловируса (Cytomegalovirus) в мазках со слизистой оболочки ротоглотки методом ПЦР, качественное исследование </t>
  </si>
  <si>
    <t>A26.08.058.002m</t>
  </si>
  <si>
    <t xml:space="preserve">Определение ДНК цитомегаловируса (Cytomegalovirus) в мазках со слизистой оболочки ротоглотки методом ПЦР, количественное исследование </t>
  </si>
  <si>
    <t>A26.08.059.001m</t>
  </si>
  <si>
    <t xml:space="preserve">Определение ДНК вируса Эпштейна-Барр (Epstein-Barr virus) в мазках со слизистой оболочки ротоглотки методом ПЦР, качественное исследование </t>
  </si>
  <si>
    <t>A26.08.059.002m</t>
  </si>
  <si>
    <t xml:space="preserve">Определение ДНК вируса Эпштейна-Барр (Epstein-Barr virus) в мазках со слизистой оболочки ротоглотки методом ПЦР, количественное исследование </t>
  </si>
  <si>
    <t>A26.08.060m</t>
  </si>
  <si>
    <t xml:space="preserve">Молекулярно-биологическое исследование мазков со слизистой оболочки ротоглотки на вирус герпеса 6 типа (HHV6) </t>
  </si>
  <si>
    <t>A26.08.060.001m</t>
  </si>
  <si>
    <t xml:space="preserve">Определение ДНК вируса герпеса 6 типа (HHV6) в мазках со слизистой оболочки ротоглотки методом ПЦР, качественное исследование </t>
  </si>
  <si>
    <t>A26.08.060.002m</t>
  </si>
  <si>
    <t xml:space="preserve">Определение ДНК вируса герпеса 6 типа (HHV6) в мазках со слизистой оболочки ротоглотки методом ПЦР, количественное исследование </t>
  </si>
  <si>
    <t>A26.08.066.001m</t>
  </si>
  <si>
    <t xml:space="preserve">Определение ДНК хламидии трахоматис (Chlamydia trachomatis) в мазках со слизистой оболочки ротоглотки методом ПЦР </t>
  </si>
  <si>
    <t>A26.08.067.001m</t>
  </si>
  <si>
    <t xml:space="preserve">Определение ДНК гонококка (Neisseria gonorrhoeae) в мазках со слизистой оболочки ротоглотки методом ПЦР </t>
  </si>
  <si>
    <t>A26.09.062.001m</t>
  </si>
  <si>
    <t xml:space="preserve">Определение ДНК Mycoplasma pneumoniae в бронхоальвеолярной лаважной жидкости методом ПЦР </t>
  </si>
  <si>
    <t>A26.09.063.001m</t>
  </si>
  <si>
    <t xml:space="preserve">Определение ДНК Chlamydophila pneumoniae в бронхоальвеолярной лаважной жидкости методом ПЦР </t>
  </si>
  <si>
    <t>A26.09.071.001m</t>
  </si>
  <si>
    <t xml:space="preserve">Определение ДНК цитомегаловируса (Cytomegalovirus) в мокроте, бронхоальвеолярной лаважной жидкости методом ПЦР </t>
  </si>
  <si>
    <t>A26.09.076.001m</t>
  </si>
  <si>
    <t xml:space="preserve">Определение ДНК микобактерии туберкулеза (Mycobacterium tuberculosi scomplex) в плевральной жидкости методом ПЦР </t>
  </si>
  <si>
    <t>A26.09.080.001m</t>
  </si>
  <si>
    <t xml:space="preserve">Определение ДНК Mycobacterium tuberculosis complex (микобактерий туберкулеза) в мокроте, бронхоальвеолярной лаважной жидкости или промывных водах бронхов методом ПЦР </t>
  </si>
  <si>
    <t>A26.18.001.001m</t>
  </si>
  <si>
    <t xml:space="preserve">Определение ДНК микобактерий туберкулеза (Mycobacterium tuberculosis complex) в нативном препарате тканей толстой кишки или парафиновом блоке методом ПЦР </t>
  </si>
  <si>
    <t>A26.19.031.001m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</si>
  <si>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слизистой оболочки прямой кишки методом ПЦР </t>
  </si>
  <si>
    <t>A26.19.063.001m</t>
  </si>
  <si>
    <t xml:space="preserve">Определение ДНК микроорганизмов рода шигелла (Shigella spp.) в образцах фекалий методом ПЦР </t>
  </si>
  <si>
    <t>A26.19.064.001m</t>
  </si>
  <si>
    <t xml:space="preserve">Определение ДНК микроорганизмов рода сальмонелла (Salmonella spp.) в образцах фекалий методом ПЦР </t>
  </si>
  <si>
    <t>A26.19.068.001m</t>
  </si>
  <si>
    <t xml:space="preserve">Определение ДНК патогенных кампилобактерий (Campylobacter jejuni/ coli) в образцах фекалий методом ПЦР </t>
  </si>
  <si>
    <t>A26.19.070.001m</t>
  </si>
  <si>
    <t xml:space="preserve">Определение ДНК хеликобактер пилори (Helicobacter pylori) в образцах фекалий методом ПЦР </t>
  </si>
  <si>
    <t>A26.19.072.001m</t>
  </si>
  <si>
    <t xml:space="preserve">Определение РНК не полиомиелитных энтеровирусов в образцах фекалий методом ПЦР </t>
  </si>
  <si>
    <t>A26.19.074.001m</t>
  </si>
  <si>
    <t xml:space="preserve">Определение РНК ротавирусов (Rotavirus gr.A) в образцах фекалий методом ПЦР </t>
  </si>
  <si>
    <t>A26.19.075.001m</t>
  </si>
  <si>
    <t xml:space="preserve">Определение РНК калицивирусов (норовирусов, саповирусов) (Caliciviridae (Norovirus, Sapovirus)) в образцах фекалий методом ПЦР </t>
  </si>
  <si>
    <t>A26.19.076.001m</t>
  </si>
  <si>
    <t xml:space="preserve">Определение РНК астровирусов (Astrovirus) в образцах фекалий методом ПЦР </t>
  </si>
  <si>
    <t>A26.19.077.001m</t>
  </si>
  <si>
    <t xml:space="preserve">Определение ДНК аденовирусов (Adenovirus) в образцах фекалий методом ПЦР </t>
  </si>
  <si>
    <t>A26.19.103.001m</t>
  </si>
  <si>
    <t xml:space="preserve">Определение ДНК Mycobacterium tuberculosis complex (M.tuberculosis, M.bovis, M.bovis BCG) с дифференциацией вида в нативном препарате тканей сигмовидной/прямой кишки или парафиновом блоке методом ПЦР </t>
  </si>
  <si>
    <t>A26.20.009.001m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</si>
  <si>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захвата гибридов (НС2) </t>
  </si>
  <si>
    <t>A26.20.009.002m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</si>
  <si>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 </t>
  </si>
  <si>
    <t>A26.20.009.003m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</si>
  <si>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количественное исследование </t>
  </si>
  <si>
    <t>A26.20.009.004m</t>
  </si>
  <si>
    <t xml:space="preserve">Определение ДНК и типа вируса папилломы человека (Papilloma virus) высокого канцерогенного риска в отделяемом (соскобе) из цервикального канала методом ПЦР </t>
  </si>
  <si>
    <t>A26.20.009.005m</t>
  </si>
  <si>
    <t xml:space="preserve">Определение ДНК вирусов папилломы человека (Papilloma virus) 16 и 18 типов в отделяемом (соскобе) из цервикального канала методом ПЦР, качественное исследование </t>
  </si>
  <si>
    <t>A26.20.009.006m</t>
  </si>
  <si>
    <t xml:space="preserve"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 </t>
  </si>
  <si>
    <t>A26.20.009.008m</t>
  </si>
  <si>
    <t xml:space="preserve">Определение ДНК вирусов папилломы человека (Papilloma virus) 6 и 11 типов в отделяемом (соскобе) из цервикального канала методом ПЦР </t>
  </si>
  <si>
    <t>A26.20.010.001m</t>
  </si>
  <si>
    <t xml:space="preserve">Определение ДНК вируса простого герпеса 1 и 2 типов (Herpes simplex virus types 1, 2) в отделяемом из цервикального канала </t>
  </si>
  <si>
    <t>A26.20.011.001m</t>
  </si>
  <si>
    <t xml:space="preserve">Определение ДНК цитомегаловируса (Cytomegalovirus) в отделяемом из цервикального канала методом ПЦР, качественное исследование </t>
  </si>
  <si>
    <t>A26.20.012.001m</t>
  </si>
  <si>
    <t xml:space="preserve">Определение ДНК вирусов папилломы человека (Papilloma virus) высокого канцерогенного риска в отделяемом из влагалища методом захвата гибридов (НС2) </t>
  </si>
  <si>
    <t>A26.20.012.002m</t>
  </si>
  <si>
    <t xml:space="preserve">Определение ДНК вирусов папилломы человека (Papilloma virus) высокого канцерогенного риска в отделяемом из влагалища методом ПЦР, качественное исследование </t>
  </si>
  <si>
    <t>A26.20.012.003m</t>
  </si>
  <si>
    <t xml:space="preserve">Определение ДНК вирусов папилломы человека (Papilloma virus) высокого канцерогенного риска в отделяемом из влагалища методом ПЦР, количественное исследование </t>
  </si>
  <si>
    <t>A26.20.012.004m</t>
  </si>
  <si>
    <t xml:space="preserve">Определение ДНК и типа вирусов папилломы человека (Papilloma virus) высокого канцерогенного риска в отделяемом из влагалища методом ПЦР </t>
  </si>
  <si>
    <t>A26.20.012.005m</t>
  </si>
  <si>
    <t xml:space="preserve">Определение ДНК 16 и 18 типов вирусов папилломы человека (Papilloma virus) высокого канцерогенного риска в отделяемом из влагалища методом ПЦР, качественное исследование </t>
  </si>
  <si>
    <t>A26.20.012.006m</t>
  </si>
  <si>
    <t xml:space="preserve">Определение ДНК 16 и 18 типов вирусов папилломы человека (Papillomavirus) высокого канцерогенного риска в отделяемом из влагалища методом ПЦР, количественное исследование </t>
  </si>
  <si>
    <t>A26.20.012.008m</t>
  </si>
  <si>
    <t xml:space="preserve">Определение ДНК вирусов папилломы человека (Papilloma virus) 6 и 11 типов в отделяемом из влагалища методом ПЦР </t>
  </si>
  <si>
    <t>A26.20.013.001m</t>
  </si>
  <si>
    <t xml:space="preserve">Определение ДНК вируса простого герпеса 1 и 2 типов (Herpes simplex virus types 1, 2) в отделяемом из влагалища методом ПЦР </t>
  </si>
  <si>
    <t>A26.20.014.001m</t>
  </si>
  <si>
    <t xml:space="preserve">Определение ДНК цитомегаловируса (Cytomegalovirus) в отделяемом из влагалища методом ПЦР, качественное исследование </t>
  </si>
  <si>
    <t>A26.20.020.001m</t>
  </si>
  <si>
    <t xml:space="preserve">Определение ДНК хламидии трахоматис (Chlamydia trachomatis) в отделяемом слизистых оболочек женских половых органов методом ПЦР </t>
  </si>
  <si>
    <t>A26.20.022.001m</t>
  </si>
  <si>
    <t xml:space="preserve">Определение ДНК гонококка (Neiseria gonorrhoeae) в отделяемом слизистых оболочек женских половых органов методом ПЦР </t>
  </si>
  <si>
    <t>A26.20.026.001m</t>
  </si>
  <si>
    <t xml:space="preserve">Определение ДНК трихомонас вагиналис (Trichomonas vaginalis) в отделяемом слизистых оболочек женских половых органов методом ПЦР </t>
  </si>
  <si>
    <t>A26.20.027.001m</t>
  </si>
  <si>
    <t xml:space="preserve">Определение ДНК микоплазмы гениталиум (Mycoplasma genitalium) в отделяемом слизистых оболочек женских половых органов методом ПЦР </t>
  </si>
  <si>
    <t>A26.20.027.003m</t>
  </si>
  <si>
    <t xml:space="preserve">Определение ДНК микоплазмы хоминис (Mycoplasma hominis) в мазках со слизистой оболочки ротоглотки методом ПЦР, качественное исследование </t>
  </si>
  <si>
    <t>A26.20.028.001m</t>
  </si>
  <si>
    <t xml:space="preserve">Определение ДНК микоплазмы хоминис (Mycoplasma hominis) в отделяемом слизистых оболочек женских половых органов методом ПЦР, качественное исследование </t>
  </si>
  <si>
    <t>A26.20.029.001m</t>
  </si>
  <si>
    <t xml:space="preserve">Определение ДНК уреаплазм (Ureaplasma spp.) в отделяемом слизистых оболочек женских половых органов методом ПЦР, качественное исследование </t>
  </si>
  <si>
    <t>A26.20.029.002m</t>
  </si>
  <si>
    <t xml:space="preserve">Определение ДНК уреаплазм (Ureaplasma spp.) в отделяемом слизистых оболочек женских половых органов методом ПЦР, количественное исследование </t>
  </si>
  <si>
    <t>A26.20.030.001m</t>
  </si>
  <si>
    <t xml:space="preserve">Определение ДНК гарднереллы вагиналис (Gadnerella vaginalis) во влагалищном отделяемом методом ПЦР </t>
  </si>
  <si>
    <t>A26.20.030.002m</t>
  </si>
  <si>
    <t xml:space="preserve">Определение ДНК гарднереллы вагиналис (Gadnerella vaginalis) в отделяемом из уретры методом ПЦР </t>
  </si>
  <si>
    <t>A26.20.032.001m</t>
  </si>
  <si>
    <t xml:space="preserve">Определение ДНК Gardnerella vaginalis, Atopobium vaginae, Lactobacillus spp. и общего количества бактерий во влагалищном отделяемом методом ПЦР, количественное исследование </t>
  </si>
  <si>
    <t>A26.20.033.001m</t>
  </si>
  <si>
    <t xml:space="preserve">Определение ДНК условно-патогенных генитальных микоплазм (Ureaplasma parvum, Ureaplasma urealyticum, Mycoplasma hominis) в отделяемом женских половых органов методом ПЦР, количественное исследование </t>
  </si>
  <si>
    <t>A26.20.034.001m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</si>
  <si>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 </t>
  </si>
  <si>
    <t>A26.20.035.001m</t>
  </si>
  <si>
    <t xml:space="preserve">Определение ДНК уреаплазм (Ureaplasma spp.) с уточнением вида в отделяемом слизистых оболочек женских половых органов методом ПЦР </t>
  </si>
  <si>
    <t>A26.20.048.002m</t>
  </si>
  <si>
    <t xml:space="preserve">Определение ДНК аэробной (факультативно-анаэробной) микрофлоры (Enterobacteria, Staphylococcusc spp., Streptococcus spp.) методом ПЦР в отделяемом женских половых органов </t>
  </si>
  <si>
    <t>A26.20.048.003m</t>
  </si>
  <si>
    <t xml:space="preserve">Определение ДНК анаэробной условно - патогенной микрофлоры (Sneathia spp./ Leptotrichia spp./ Fusobacterium spp.,Eubacterium spp,Megasphaera spp./ Viellonella spp./ Diialister spp., Lachnobacterium spp./ Clostridium spp., Peptostreptococcus spp.,Mobiluncus spp./ Corynebacterium spp.) в отделяемом слизистых оболочек женских половых органов методом ПЦР </t>
  </si>
  <si>
    <t>A26.20.048.004m</t>
  </si>
  <si>
    <t xml:space="preserve">Определение ДНК Candida albicans в отделяемом слизистых оболочек женских половых органов методом ПЦР, качественное исследование 
 </t>
  </si>
  <si>
    <t>A26.21.007.001m</t>
  </si>
  <si>
    <t xml:space="preserve">Определение ДНК хламидии трахоматис (Chlamydia trachomatis) в отделяемом из уретры методом ПЦР </t>
  </si>
  <si>
    <t>A26.21.008.001m</t>
  </si>
  <si>
    <t xml:space="preserve">Определение ДНК вирусов папилломы человека (Papilloma virus) 6 и 11 типов в отделяемом из уретры методом ПЦР </t>
  </si>
  <si>
    <t>A26.21.009.001m</t>
  </si>
  <si>
    <t xml:space="preserve">Определение ДНК вируса простого герпеса 1 и 2 типов (Herpes simplex virus types 1, 2) в отделяемом из уретры методом ПЦР </t>
  </si>
  <si>
    <t>A26.21.010.001m</t>
  </si>
  <si>
    <t xml:space="preserve">Определение ДНК цитомегаловируса (Cytomegalovirus) в отделяемом из уретры методом ПЦР, качественное исследование </t>
  </si>
  <si>
    <t>A26.21.027.001m</t>
  </si>
  <si>
    <t xml:space="preserve">Определение ДНК уреаплазм (Ureaplasma spp.) с уточнением вида в отделяемом из уретры методом ПЦР </t>
  </si>
  <si>
    <t>A26.21.030.001m</t>
  </si>
  <si>
    <t xml:space="preserve">Определение ДНК трихомонас вагиналис (Trichomonas vaginalis) в отделяемом из уретры методом ПЦР </t>
  </si>
  <si>
    <t>A26.21.031.001m</t>
  </si>
  <si>
    <t xml:space="preserve">Определение ДНК микоплазмы гениталиум (Mycoplasma genitahum) в отделяемом из уретры методом ПЦР </t>
  </si>
  <si>
    <t>A26.21.032.001m</t>
  </si>
  <si>
    <t xml:space="preserve">Определение ДНК микоплазмы хоминис (Mycoplasma hominis) в отделяемом из уретры методом ПЦР, качественное исследование </t>
  </si>
  <si>
    <t>A26.21.033.001m</t>
  </si>
  <si>
    <t xml:space="preserve">Определение ДНК уреаплазм (Ureaplasma spp.) в отделяемом из уретры методом ПЦР, качественное исследование </t>
  </si>
  <si>
    <t>A26.21.034.001m</t>
  </si>
  <si>
    <t xml:space="preserve">Определение ДНК возбудителей инфекции передаваемые половым путем (Neisseria gonorrhoeae, Trichomonas vaginalis, Chlamydia trachomatis, Mycoplasma genitahum) в секрете простаты методом ПЦР </t>
  </si>
  <si>
    <t>A26.21.035.001m</t>
  </si>
  <si>
    <t xml:space="preserve">Определение ДНК условно-патогенных генитальных микоплазм (Ureaplasma parvum, Ureaplasma urealyticum, Mycoplasma hominis) в отделяемом из уретры методом ПЦР, количественное исследование </t>
  </si>
  <si>
    <t>A26.21.036.001m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</si>
  <si>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</t>
  </si>
  <si>
    <t>A26.21.037.001m</t>
  </si>
  <si>
    <t xml:space="preserve">Определение ДНК хламидии трахоматис (Chlamydia trachomatis) в секрете простаты методом ПЦР </t>
  </si>
  <si>
    <t>A26.21.038.001m</t>
  </si>
  <si>
    <t xml:space="preserve">Определение ДНК гонококка (Neisseria gonorrhoeae) в секрете простаты методом ПЦР </t>
  </si>
  <si>
    <t>A26.21.040.001m</t>
  </si>
  <si>
    <t xml:space="preserve">Определение ДНК трихомонас вагиналис (Trichomonas vaginalis) в секрете простаты методом ПЦР </t>
  </si>
  <si>
    <t>A26.21.041.001m</t>
  </si>
  <si>
    <t xml:space="preserve">Определение ДНК микоплазмы гениталиум (Mycoplasma genitalium) в секрете простаты методом ПЦР </t>
  </si>
  <si>
    <t>A26.21.042.001m</t>
  </si>
  <si>
    <t xml:space="preserve">Определение ДНК микоплазмы человеческой (Mycoplasma hominis) в секрете предстательной железы методом ПЦР </t>
  </si>
  <si>
    <t>A26.21.043.001m</t>
  </si>
  <si>
    <t xml:space="preserve">Определение ДНК уреаплазм (Ureaplasma spp.) в секрете простаты методом ПЦР </t>
  </si>
  <si>
    <t>A26.21.044.001m</t>
  </si>
  <si>
    <t xml:space="preserve">Определение ДНК грибов рода кандида (Candida spp.) с уточнением вида в секрете предстательной железы методом ПЦР </t>
  </si>
  <si>
    <t>A26.21.045.001m</t>
  </si>
  <si>
    <t xml:space="preserve">Определение ДНК уреаплазм (Ureaplasma spp.) с уточнением вида в секрете предстательной железы методом ПЦР </t>
  </si>
  <si>
    <t>A26.21.055.001m</t>
  </si>
  <si>
    <t xml:space="preserve">Определение ДНК анаэробной условно-патогенной микрофлоры (Megasphaera spp./ Viellonella spp./ Diialister spp., Sneathia spp./ Leptotrichia spp./ Fusobacterium spp., Bacteroides spp./ Porphyromonas spp./ Prevotella spp.,Anaerococcus spp., Peptostreptococcus spp./ Parvimonas spp., Eubacterium spp., Haemophilus spp., Pseudomonas aeroginosa/ ralstonia spp./ Berkholderia spp.) в отделяемом из уретры методом ПЦР </t>
  </si>
  <si>
    <t>A26.21.055.002m</t>
  </si>
  <si>
    <t xml:space="preserve">Определение ДНК аэробной (факультативно-анаэробной) микрофлоры (Enterobacteria, Staphylococcusc spp., Streptococcus spp.) методом ПЦР отделяемого из уретры </t>
  </si>
  <si>
    <t>A26.23.008.001m</t>
  </si>
  <si>
    <t xml:space="preserve">Определение ДНК вируса простого герпеса 1 и 2 типов (Herpes simplex virus types 1, 2) в спинномозговой жидкости методом ПЦР </t>
  </si>
  <si>
    <t>A26.23.009.002m</t>
  </si>
  <si>
    <t xml:space="preserve">Определение ДНК цитомегаловируса (Cytomegalovirus) в спинномозговой жидкости методом ПЦР, количественное исследование </t>
  </si>
  <si>
    <t>A26.23.010.002m</t>
  </si>
  <si>
    <t xml:space="preserve">Определение ДНК вируса Эпштейна-Барр (virus Epstein-Barr) в спинномозговой жидкости методом ПЦР, количественное исследование </t>
  </si>
  <si>
    <t>A26.23.016.002m</t>
  </si>
  <si>
    <t xml:space="preserve">Определение ДНК вируса герпеса 6 типа (HHV6) в спинномозговой жидкости методом ПЦР, количественное исследование </t>
  </si>
  <si>
    <t>A26.28.009.001m</t>
  </si>
  <si>
    <t xml:space="preserve">Определение ДНК цитомегаловируса (Cytomegalovirus) в моче методом ПЦР, качественное исследование </t>
  </si>
  <si>
    <t>A26.28.009.002m</t>
  </si>
  <si>
    <t xml:space="preserve">Определение ДНК цитомегаловируса (Cytomegalovirus) в моче методом ПЦР, количественное исследование </t>
  </si>
  <si>
    <t>A26.28.009.003m</t>
  </si>
  <si>
    <t xml:space="preserve">Определение ДНК вируса Эпштейна-Барр (Epstein - Barr virus) методом ПЦР в моче, качественное исследование </t>
  </si>
  <si>
    <t>A26.28.014.001m</t>
  </si>
  <si>
    <t xml:space="preserve">Определение ДНК хламидии трахоматис (Chlamydia trachomatis) в моче методом ПЦР </t>
  </si>
  <si>
    <t>A26.28.015.001m</t>
  </si>
  <si>
    <t xml:space="preserve">Определение ДНК гонококка (Neiseria gonorrhoeae) в моче методом ПЦР </t>
  </si>
  <si>
    <t>A26.28.016.001m</t>
  </si>
  <si>
    <t xml:space="preserve">Определение ДНК трихомонас вагиналис (Trichomonas vaginalis) в моче методом ПЦР, качественное исследование </t>
  </si>
  <si>
    <t>A26.28.017.001m</t>
  </si>
  <si>
    <t xml:space="preserve">Определение ДНК микоплазмы гениталиум (Mycoplasma genitalium) в моче методом ПЦР </t>
  </si>
  <si>
    <t>A26.28.018.001m</t>
  </si>
  <si>
    <t xml:space="preserve">Определение ДНК микоплазмы хоминис (Mycoplasma hominis) в моче методом ПЦР, качественное исследование </t>
  </si>
  <si>
    <t>A26.28.018.002m</t>
  </si>
  <si>
    <t xml:space="preserve">Определение ДНК микоплазмы хоминис (Mycoplasma hominis) в моче методом ПЦР, количественное исследование </t>
  </si>
  <si>
    <t>A26.28.019.001m</t>
  </si>
  <si>
    <t xml:space="preserve">Определение ДНК уреаплазм (Ureaplasma spp.) в моче методом ПЦР, качественное исследование </t>
  </si>
  <si>
    <t>A26.28.019.002m</t>
  </si>
  <si>
    <t xml:space="preserve">Определение ДНК уреаплазм (Ureaplasma spp.) в моче методом ПЦР, количественное исследование </t>
  </si>
  <si>
    <t>A26.28.021.001m</t>
  </si>
  <si>
    <t xml:space="preserve">Определение ДНК условно-патогенных генитальных микоплазм (Ureaplasma parvum, Ureaplasma urealyticum, Mycoplasma hominis) в моче методом ПЦР, количественное исследование </t>
  </si>
  <si>
    <t>A26.28.023.001m</t>
  </si>
  <si>
    <t xml:space="preserve">Определение ДНК вируса простого герпеса 1 и 2 типов (Herpes simplex virus types 1, 2) в моче методом ПЦР </t>
  </si>
  <si>
    <t>A26.28.029.001m</t>
  </si>
  <si>
    <t xml:space="preserve">Определение ДНК Mycobacterium tuberculosis complex (M.tuberculosis, M.bovis, M.bovis BCG) с дифференцировкой вида в моче методом ПЦР </t>
  </si>
  <si>
    <t>A26.28.032.001m</t>
  </si>
  <si>
    <t xml:space="preserve">Определение ДНК микобактерий туберкулеза (Mycobacterium tuberculosis complex) в нативном препарате тканей почек/мочевыделительной системы или парафиновом блоке методом ПЦР </t>
  </si>
  <si>
    <t>A26.30.007.003m</t>
  </si>
  <si>
    <t xml:space="preserve">Определение ДНК вируса Эпштейна-Барр (Epstein - Barr virus) методом ПЦР в моче, качественное исследование
 </t>
  </si>
  <si>
    <t>A26.30.015.001m</t>
  </si>
  <si>
    <t xml:space="preserve">Определение ДНК цитомегаловируса (Cytomegalovirus) в биоптатах и пунктатах из очагов поражения органов и тканей методом ПЦР, качественное исследование </t>
  </si>
  <si>
    <t>A26.30.017.001m</t>
  </si>
  <si>
    <t xml:space="preserve">Определение ДНК вируса Эпштейна-Барр (Epstein-Barr virus) в биоптатах и пунктатах из очагов поражения органов и тканей методом ПЦР, качественное исследование </t>
  </si>
  <si>
    <t>A26.30.017.002m</t>
  </si>
  <si>
    <t xml:space="preserve">Определение ДНК вируса Эпштейна-Барр (Epstein-Barr virus) в биоптатах и пунктатах из очагов поражения органов и тканей методом ПЦР, количественное исследование </t>
  </si>
  <si>
    <t>A26.30.018.001m</t>
  </si>
  <si>
    <t xml:space="preserve">Определение ДНК вируса герпеса 6 типа (HHV6) в биоптатах и пунктатах из очагов поражения органов и тканей методом ПЦР, качественное исследование </t>
  </si>
  <si>
    <t>A26.30.018.002m</t>
  </si>
  <si>
    <t xml:space="preserve">Определение ДНК вируса герпеса 6 типа (HHV6) в биоптатах и пунктатах из очагов поражения органов и тканей методом ПЦР, количественное исследование </t>
  </si>
  <si>
    <t>A26.30.018.003m</t>
  </si>
  <si>
    <t xml:space="preserve">Определение ДНК вируса герпеса человека 8-го типа (HHV-8) в биоптатах и пунктатах из органов и тканей  методом ПЦР </t>
  </si>
  <si>
    <t>A26.30.026.001m</t>
  </si>
  <si>
    <t xml:space="preserve">Определение ДНК токсоплазм (Toxoplasma gondii) в биоптатах или пунктатах из очагов поражения органов и тканей методом ПЦР </t>
  </si>
  <si>
    <t>A12.06.010.003m</t>
  </si>
  <si>
    <t xml:space="preserve">Определение антиядерных антител (ANA-screen) </t>
  </si>
  <si>
    <t>A27.05.002m</t>
  </si>
  <si>
    <t xml:space="preserve">Определение полиморфизма G20210A протромбина в гене фактора II свертывания крови </t>
  </si>
  <si>
    <t>A27.05.006m</t>
  </si>
  <si>
    <t xml:space="preserve">Определение полиморфизма 675 4G/5G (инсерция гуанина в позиции 675) в гене ингибитора активатора плазминогена I типа (PAI-1) </t>
  </si>
  <si>
    <t>A12.06.053m</t>
  </si>
  <si>
    <t>Определение маркеров ANCA-ассоциированных васкулитов: PR3 (c-ANCA), МПО (p-ANCA) (GBM)</t>
  </si>
  <si>
    <t>A26.05.019.003m</t>
  </si>
  <si>
    <t>Определение генотипа вируса гепатита C (Hepatitis C virus)</t>
  </si>
  <si>
    <t>A26.08.072m</t>
  </si>
  <si>
    <t>Иммунохроматографическое экспресс-исследование носоглоточного мазка на вирус гриппа A</t>
  </si>
  <si>
    <t>A26.08.073m</t>
  </si>
  <si>
    <t>Иммунохроматографическое экспресс-исследование носоглоточного мазка на вирус гриппа B</t>
  </si>
  <si>
    <t>A26.20.021m</t>
  </si>
  <si>
    <t>Определение антигена стрептококка группы B (S. agalactiae) в отделяемом цервикального канала</t>
  </si>
  <si>
    <t>A26.20.048.001m</t>
  </si>
  <si>
    <t>Молекулярно-биологическое исследование отделяемого в мазках со слизистой ротоглотки на грибы рода кандида (Candida spp.) с уточнением вида</t>
  </si>
  <si>
    <t>A27.05.003m</t>
  </si>
  <si>
    <t>Определение полиморфизма C677T метилентетрагидрофолат-редуктазы</t>
  </si>
  <si>
    <t>A27.05.031m</t>
  </si>
  <si>
    <t>Определение полиморфизмов в гене эндотелиальной NO-синтазы (e NOS3)</t>
  </si>
  <si>
    <t>A09.05.106.005m</t>
  </si>
  <si>
    <t>Определение содержания свободных легких цепей каппа в крови</t>
  </si>
  <si>
    <t>A09.05.106.5.1m</t>
  </si>
  <si>
    <t>Определение содержания легких цепей Лямбда</t>
  </si>
  <si>
    <t>A09.05.058m</t>
  </si>
  <si>
    <t xml:space="preserve">Исследование уровня паратиреоидного гормона в крови </t>
  </si>
  <si>
    <t>A09.05.060m</t>
  </si>
  <si>
    <t xml:space="preserve">Исследование уровня общего трийодтиронина (Т3) в крови </t>
  </si>
  <si>
    <t>A09.05.061m</t>
  </si>
  <si>
    <t xml:space="preserve">Исследование уровня свободного трийодтиронина (СТ3) в крови </t>
  </si>
  <si>
    <t>A09.05.063m</t>
  </si>
  <si>
    <t xml:space="preserve">Исследование уровня свободного тироксина (СТ4) сыворотки крови </t>
  </si>
  <si>
    <t>A09.05.065m</t>
  </si>
  <si>
    <t xml:space="preserve">Исследование уровня тиреотропного гормона (ТТГ) в крови </t>
  </si>
  <si>
    <t>A09.05.066m</t>
  </si>
  <si>
    <t xml:space="preserve">Исследование уровня соматотропного гормона в крови </t>
  </si>
  <si>
    <t>A09.05.067m</t>
  </si>
  <si>
    <t xml:space="preserve">Исследование уровня адренокортикотропного гормона в крови </t>
  </si>
  <si>
    <t>A09.05.131m</t>
  </si>
  <si>
    <t xml:space="preserve">Исследование уровня лютеинизирующего гормона в сыворотке крови </t>
  </si>
  <si>
    <t>A09.05.132m</t>
  </si>
  <si>
    <t xml:space="preserve">Исследование уровня фолликулостимулирующего гормона в сыворотке крови </t>
  </si>
  <si>
    <t>A09.05.225m</t>
  </si>
  <si>
    <t xml:space="preserve">Исследование уровня антимюллерова гормона в крови </t>
  </si>
  <si>
    <t>A12.06.046m</t>
  </si>
  <si>
    <t xml:space="preserve">Определение содержания антител к рецептору тиреотропного гормона (ТТГ) в крови </t>
  </si>
  <si>
    <t>A12.06.010.004m</t>
  </si>
  <si>
    <t xml:space="preserve">Определение антинуклеарных антител, иммуноблот (аутоантитела класса IgG к различным антигенам: SS-A 52, SS-A 60, SS-B, RNP, Sm, центромера B, Jo-1, Scl-70, рибосомальный белок) </t>
  </si>
  <si>
    <t>A12.06.017m</t>
  </si>
  <si>
    <t xml:space="preserve">Определение содержания антител к тироглобулину в сыворотке крови </t>
  </si>
  <si>
    <t>A12.06.024m</t>
  </si>
  <si>
    <t xml:space="preserve">Определение содержания антител к антигенам печеночной ткани в крови  (SLA/LP) </t>
  </si>
  <si>
    <t>A12.06.026m</t>
  </si>
  <si>
    <t xml:space="preserve">Определение содержания антител к антигенам желудка в крови </t>
  </si>
  <si>
    <t>A12.06.029m</t>
  </si>
  <si>
    <t xml:space="preserve">Определение содержания антител (класса IgM\IgG) к кардиолипину в крови </t>
  </si>
  <si>
    <t>A12.06.030m</t>
  </si>
  <si>
    <t xml:space="preserve">Определение содержания антител к фосфолипидам в крови </t>
  </si>
  <si>
    <t>A12.06.035m</t>
  </si>
  <si>
    <t xml:space="preserve">Определение содержания антител к антигенам митохондрий в крови (АМА-М2) </t>
  </si>
  <si>
    <t>A12.06.036m</t>
  </si>
  <si>
    <t xml:space="preserve">Определение содержания антител к антигенам микросом в крови (LKM-1) </t>
  </si>
  <si>
    <t>A12.06.045m</t>
  </si>
  <si>
    <t xml:space="preserve">Определение содержания антител к тиреопероксидазе в крови </t>
  </si>
  <si>
    <t>A12.06.051m</t>
  </si>
  <si>
    <t xml:space="preserve">Определение содержания антител к бета-2-гликопротеину в крови </t>
  </si>
  <si>
    <t>A12.06.052m</t>
  </si>
  <si>
    <t xml:space="preserve">Определение содержания антител к циклическому цитрулиновому пептиду (анти-CCP) в крови </t>
  </si>
  <si>
    <t>A12.06.055m</t>
  </si>
  <si>
    <t xml:space="preserve">Определение содержания антител к глиадину в крови (IgG и IgА ) </t>
  </si>
  <si>
    <t>A12.06.055.003m</t>
  </si>
  <si>
    <t xml:space="preserve">Определения антител класса IgG и IgА к сахаромицетам (ASCA) </t>
  </si>
  <si>
    <t>A12.06.056m</t>
  </si>
  <si>
    <t xml:space="preserve">Определение содержания антител к тканевой трансглютаминазе в крови </t>
  </si>
  <si>
    <t>A12.06.057m</t>
  </si>
  <si>
    <t xml:space="preserve">Определение содержания антинуклеарных антител к Sm-антигену </t>
  </si>
  <si>
    <t>A12.06.062m</t>
  </si>
  <si>
    <t xml:space="preserve">Определение содержания антител к цитруллинированному виментину в крови </t>
  </si>
  <si>
    <t>A09.05.211.001m</t>
  </si>
  <si>
    <t xml:space="preserve">Количественное определение одной группы психоактивных веществ, в том числе наркотических средств и психотропных веществ, их метаболитов в крови иммунохимическим методом </t>
  </si>
  <si>
    <t>A09.05.200m</t>
  </si>
  <si>
    <t xml:space="preserve">Исследование уровня антигена аденогенных раков CA 72-4 в крови </t>
  </si>
  <si>
    <t>A09.05.201m</t>
  </si>
  <si>
    <t xml:space="preserve">Исследование уровня антигена аденогенных раков CA 19-9 в крови </t>
  </si>
  <si>
    <t>A09.05.202m</t>
  </si>
  <si>
    <t xml:space="preserve">Исследование уровня антигена аденогенных раков CA 125 в крови </t>
  </si>
  <si>
    <t>A12.30.012.001m</t>
  </si>
  <si>
    <t xml:space="preserve">Иммунофенотипирование биологического материала для выявления маркеров гемобластозов (панель моноклональных антител) </t>
  </si>
  <si>
    <t>A26.06.001.001m</t>
  </si>
  <si>
    <t xml:space="preserve">Определение антител класса IgG к антигенам амеб </t>
  </si>
  <si>
    <t>A26.06.012m</t>
  </si>
  <si>
    <t xml:space="preserve">Определение антител к бруцеллам (Brucella spp.) в крови  (класса IgM и IgG ) </t>
  </si>
  <si>
    <t>A26.06.012.001m</t>
  </si>
  <si>
    <t xml:space="preserve">Определение антител к бруцеллам (Brucella spp.) в реакции агглютинации Хеддльсона </t>
  </si>
  <si>
    <t>A26.06.012.002m</t>
  </si>
  <si>
    <t xml:space="preserve">Определение антител к бруцеллам (Brucella spp) в реакции агглютинации Райта </t>
  </si>
  <si>
    <t>A26.06.012.003m</t>
  </si>
  <si>
    <t xml:space="preserve">Определение неполных антител к бруцеллам (Brucella spp.) в реакции Кумбса </t>
  </si>
  <si>
    <t>A26.06.016m</t>
  </si>
  <si>
    <t xml:space="preserve">Определение антител классов A, M, G (IgA, IgM, IgG) к хламидии пневмонии (Chlamydia pheumoniae) в крови </t>
  </si>
  <si>
    <t>A26.06.018m</t>
  </si>
  <si>
    <t xml:space="preserve">Определение антител классов A, M, G (IgA, IgM, IgG) к хламидии трахоматис (Chlamydia trachomatis) в крови </t>
  </si>
  <si>
    <t>A26.06.018.3.1m</t>
  </si>
  <si>
    <t xml:space="preserve">Определение антител класса G (IgG) (MOMP + pgp3) к хламидии трахоматис (Chlamydia trachomatis) в крови </t>
  </si>
  <si>
    <t>A26.06.018.3.2m</t>
  </si>
  <si>
    <t xml:space="preserve">Определение антител класса G (IgG) (HSP 60) к хламидии трахоматис (Chlamydia trachomatis) в крови </t>
  </si>
  <si>
    <t>A26.06.022.001m</t>
  </si>
  <si>
    <t xml:space="preserve">Определение антител класса G (IgG) к цитомегаловирусу (Cytomegalovirus) в крови </t>
  </si>
  <si>
    <t>A26.06.022.002m</t>
  </si>
  <si>
    <t xml:space="preserve">Определение антител класса M (IgM) к цитомегаловирусу (Cytomegalovirus) в крови </t>
  </si>
  <si>
    <t>A26.06.022.003m</t>
  </si>
  <si>
    <t xml:space="preserve">Определение индекса авидности антител класса G (IgG avidity) к цитомегаловирусу (Cytomegalovirus) в крови </t>
  </si>
  <si>
    <t>A26.06.024m</t>
  </si>
  <si>
    <t xml:space="preserve">Определение антител класса G (IgG) к эхинококку однокамерному в крови </t>
  </si>
  <si>
    <t>A26.06.029.001m</t>
  </si>
  <si>
    <t xml:space="preserve">Определение антител класса M (IgM) к капсидному антигену (VCA) вируса Эпштейна-Барр (Epstein-Barr virus) в крови </t>
  </si>
  <si>
    <t>A26.06.029.002m</t>
  </si>
  <si>
    <t xml:space="preserve">Определение антител класса G (IgG) к капсидному антигену (VCA) вируса Эпштейна-Барр (Epstein-Barr virus) в крови </t>
  </si>
  <si>
    <t>A26.06.030m</t>
  </si>
  <si>
    <t xml:space="preserve">Определение антител класса G (IgG) к ранним белкам (ЕА) вируса Эпштейна-Барр (Epstein-Barr virus) в крови </t>
  </si>
  <si>
    <t>A26.06.031m</t>
  </si>
  <si>
    <t xml:space="preserve">Определение антител класса G (IgG) к ядерному антигену (NA) вируса Эпштейна-Барр (Epstein-Barr virus) в крови </t>
  </si>
  <si>
    <t>A26.06.032m</t>
  </si>
  <si>
    <t xml:space="preserve">Определение антител классов A, M, G (IgM, IgA, IgG) к лямблиям в крови </t>
  </si>
  <si>
    <t>A26.06.033m</t>
  </si>
  <si>
    <t xml:space="preserve">Определение антител к хеликобактер пилори (Helicobacter pylori) в крови </t>
  </si>
  <si>
    <t>A26.06.034.001m</t>
  </si>
  <si>
    <t xml:space="preserve">Определение антител класса M (anti-HAV IgM) к вирусу гепатита A (Hepatitis A virus) в крови </t>
  </si>
  <si>
    <t>A26.06.035m</t>
  </si>
  <si>
    <t xml:space="preserve">Определение антигена (HbeAg) вируса гепатита B (Hepatitis B virus) в крови </t>
  </si>
  <si>
    <t>A26.06.036m</t>
  </si>
  <si>
    <t xml:space="preserve">Определение антигена (HbsAg) вируса гепатита B (Hepatitis B virus) в крови </t>
  </si>
  <si>
    <t>A26.06.036.003m</t>
  </si>
  <si>
    <t xml:space="preserve">НbsAg -подтверждающий тест </t>
  </si>
  <si>
    <t>A26.06.038m</t>
  </si>
  <si>
    <t xml:space="preserve">Определение антител к е-антигену (anti-HBe) вируса гепатита B (Hepatitis B virus) в крови </t>
  </si>
  <si>
    <t>A26.06.038.001m</t>
  </si>
  <si>
    <t xml:space="preserve">Определение антител (общ) к HBs-антигену вируса гепатита В (Hepatitis B virus) в крови </t>
  </si>
  <si>
    <t>A26.06.039.001m</t>
  </si>
  <si>
    <t xml:space="preserve">Определение антител класса M к ядерному антигену (anti-HBc IgM) вируса гепатита B (Hepatitis B virus) в крови </t>
  </si>
  <si>
    <t>A26.06.039.002m</t>
  </si>
  <si>
    <t xml:space="preserve">Определение антител класса G к ядерному антигену (anti-HBc IgG) вируса гепатита B (Hepatitis B virus) в крови </t>
  </si>
  <si>
    <t>A26.06.041.002m</t>
  </si>
  <si>
    <t xml:space="preserve">Определение суммарных антител классов M и G (anti-HCV IgG и anti-HCV IgM) к вирусу гепатита C (Hepatitis C virus) в крови </t>
  </si>
  <si>
    <t>A26.06.041.003m</t>
  </si>
  <si>
    <t xml:space="preserve">Определение антител класса IgM к вирусу гепатита С </t>
  </si>
  <si>
    <t>A26.06.041.004m</t>
  </si>
  <si>
    <t xml:space="preserve">HCV-подтверждающий тест </t>
  </si>
  <si>
    <t>A26.06.043m</t>
  </si>
  <si>
    <t xml:space="preserve">Определение антител к вирусу гепатита D (Hepatitis D virus) в крови </t>
  </si>
  <si>
    <t>A26.06.045.001m</t>
  </si>
  <si>
    <t xml:space="preserve">Определение антител класса IgG к герпесу  I типа - хроническая инфекция </t>
  </si>
  <si>
    <t>A26.06.045.002m</t>
  </si>
  <si>
    <t xml:space="preserve">Определение антител класса IgG к герпесу  II типа - хроническая инфекция </t>
  </si>
  <si>
    <t>A26.06.045.003m</t>
  </si>
  <si>
    <t xml:space="preserve">Определение антител класса M (IgM) к вирусу простого герпеса 1 и 2 типов (Herpes simplex virus types 1, 2) в крови </t>
  </si>
  <si>
    <t>A26.06.046m</t>
  </si>
  <si>
    <t xml:space="preserve">Определение индекса авидности антител класса G (Ig G avidity) к вирусу простого герпеса (Herpes simplex virus) в крови </t>
  </si>
  <si>
    <t>A26.06.047m</t>
  </si>
  <si>
    <t xml:space="preserve">Определение антител к вирусу герпеса человека 6 типа (Herpesvirus 6) в крови </t>
  </si>
  <si>
    <t>A26.06.049.001m</t>
  </si>
  <si>
    <t xml:space="preserve">Исследование уровня антител классов M, G (IgM, IgG) к вирусу иммунодефицита человека ВИЧ-1/2 и антигена р24 (Human immunodeficiency virus HIV 1/2 + Agp24) в крови </t>
  </si>
  <si>
    <t>A26.06.056m</t>
  </si>
  <si>
    <t xml:space="preserve">Определение антител к вирусу кори в крови </t>
  </si>
  <si>
    <t>A26.06.057m</t>
  </si>
  <si>
    <t xml:space="preserve">Определение антител классов M, G (IgM, IgG) к микоплазме пневмонии (Mycoplasma pneumoniae) в крови </t>
  </si>
  <si>
    <t>A26.06.057.001m</t>
  </si>
  <si>
    <t xml:space="preserve">Определение суммарных антител к микобактериям туберкулеза </t>
  </si>
  <si>
    <t>A26.06.062m</t>
  </si>
  <si>
    <t xml:space="preserve">Определение антител к возбудителю описторхоза (Opisthorchis felineus) в крови </t>
  </si>
  <si>
    <t>A26.06.067.001m</t>
  </si>
  <si>
    <t>Определение антител класса G (IqG) к коронавирусу SARS-Cov-2(2019-nC0V) в крови, количественное исследование</t>
  </si>
  <si>
    <t>A26.06.067.002m</t>
  </si>
  <si>
    <t>Определение антител класса M (IqM) к коронавирусу SARS-Cov-2(2019-nC0V) в крови, количественное исследование</t>
  </si>
  <si>
    <t>A26.06.067.003m</t>
  </si>
  <si>
    <t>Определение антител классов M, G (IqM, IqG) к коронавирусу SARS-Cov-2(2019-nC0V) в крови (экспресс-тест)</t>
  </si>
  <si>
    <t>A26.06.071.001m</t>
  </si>
  <si>
    <t xml:space="preserve">Определение антител класса G (IgG) к вирусу краснухи (Rubella virus) в крови 
 </t>
  </si>
  <si>
    <t>A26.06.071.002m</t>
  </si>
  <si>
    <t xml:space="preserve">Определение антител класса M (IgM) к вирусу краснухи (Rubella virus) в крови </t>
  </si>
  <si>
    <t>A26.06.071.003m</t>
  </si>
  <si>
    <t xml:space="preserve">Определение индекса авидности антител класса G (IgG avidity) к вирусу краснухи (Rubella virus) в крови </t>
  </si>
  <si>
    <t>A26.06.073m</t>
  </si>
  <si>
    <t xml:space="preserve">Определение антител к сальмонелле кишечной (Salmonella enterica) в крови </t>
  </si>
  <si>
    <t>A26.06.074m</t>
  </si>
  <si>
    <t xml:space="preserve">Определение антител к сальмонелле паратифа A (Salmonella paratyphy A) в крови </t>
  </si>
  <si>
    <t>A26.06.075m</t>
  </si>
  <si>
    <t xml:space="preserve">Определение антител к сальмонелле паратифа B (Salmonella paratyphy B) в крови </t>
  </si>
  <si>
    <t>A26.06.076m</t>
  </si>
  <si>
    <t xml:space="preserve">Определение антител к сальмонелле паратифа C (Salmonella paratyphy C) в крови </t>
  </si>
  <si>
    <t>A26.06.077m</t>
  </si>
  <si>
    <t xml:space="preserve">Определение антител к сальмонелле тифи (Salmonella typhi) в крови </t>
  </si>
  <si>
    <t>A26.06.077.001m</t>
  </si>
  <si>
    <t xml:space="preserve">Определение антител в крови к возбудителям кишечного иерсиниоза серовар «О3) </t>
  </si>
  <si>
    <t>A26.06.077.002m</t>
  </si>
  <si>
    <t xml:space="preserve">Определение антител в крови к возбудителям кишечного иерсиниоза серовар «О9) </t>
  </si>
  <si>
    <t>A26.06.077.003m</t>
  </si>
  <si>
    <t xml:space="preserve">Определение антител в крови к возбудителям псевдотуберкулеза </t>
  </si>
  <si>
    <t>A26.06.077.005m</t>
  </si>
  <si>
    <t xml:space="preserve">Определение антител в крови к возбудителям туляремии </t>
  </si>
  <si>
    <t>A26.06.077.006m</t>
  </si>
  <si>
    <t xml:space="preserve">Определение антител в крови к возбудителям листериоза </t>
  </si>
  <si>
    <t>A26.06.077.007m</t>
  </si>
  <si>
    <t xml:space="preserve">Определение антител в крови к возбудителям дизентерии ( Shigella Flexneri 1-5) </t>
  </si>
  <si>
    <t>A26.06.077.008m</t>
  </si>
  <si>
    <t xml:space="preserve">Определение антител в крови к возбудителям дизентерии (Shigella Flexneri 6) </t>
  </si>
  <si>
    <t>A26.06.077.009m</t>
  </si>
  <si>
    <t xml:space="preserve">Определение антител в крови к возбудителям дизентерии (Shigella sonnae) </t>
  </si>
  <si>
    <t>A26.06.079m</t>
  </si>
  <si>
    <t xml:space="preserve">Определение антител к трихинеллам (Trichinella spp.) в крови </t>
  </si>
  <si>
    <t>A26.06.080m</t>
  </si>
  <si>
    <t xml:space="preserve">Определение антител к токсокаре собак (Toxocara canis) в крови </t>
  </si>
  <si>
    <t>A26.06.081.001m</t>
  </si>
  <si>
    <t xml:space="preserve">Определение антител класса G (IgG) к токсоплазме (Toxoplasma gondii) в крови </t>
  </si>
  <si>
    <t>A26.06.081.002m</t>
  </si>
  <si>
    <t xml:space="preserve">Определение антител класса M (IgM) к токсоплазме (Toxoplasma gondii) в крови </t>
  </si>
  <si>
    <t>A26.06.081.003m</t>
  </si>
  <si>
    <t xml:space="preserve">Определение индекса авидности антител класса G (IgG avidity) антител к токсоплазме (Toxoplasma gondii) в крови </t>
  </si>
  <si>
    <t>A26.06.082m</t>
  </si>
  <si>
    <t xml:space="preserve">Определение суммарных антител к Treponema Pallidum </t>
  </si>
  <si>
    <t>A26.06.082.001m</t>
  </si>
  <si>
    <t xml:space="preserve">Определение антител к бледной трепонеме (Treponema pallidum) в нетрепонемных тестах (RPR, РМП) (качественное и полуколичественное исследование) в сыворотке крови </t>
  </si>
  <si>
    <t>A26.06.082.003m</t>
  </si>
  <si>
    <t xml:space="preserve"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 </t>
  </si>
  <si>
    <t>A26.06.102m</t>
  </si>
  <si>
    <t xml:space="preserve">Определение антител к возбудителю паракоклюша (Bordetella parapertussis) в крови </t>
  </si>
  <si>
    <t>A26.06.103m</t>
  </si>
  <si>
    <t xml:space="preserve">Определение антител к возбудителю коклюша (Bordetella pertussis) в крови </t>
  </si>
  <si>
    <t>A26.06.118m</t>
  </si>
  <si>
    <t xml:space="preserve">Определение антител к риккетсиям - возбудителям сыпного тифа (Rickettsia spp.) в крови </t>
  </si>
  <si>
    <t>A26.06.118.001m</t>
  </si>
  <si>
    <t xml:space="preserve">Определение суммарных антител к риккетсиям - возбудителям сыпного тифа (Rickettsia spp.) в крови </t>
  </si>
  <si>
    <t>A26.06.121m</t>
  </si>
  <si>
    <t xml:space="preserve">Определение антител к аскаридам (Ascaris lumbricoides) </t>
  </si>
  <si>
    <t>A26.06.122m</t>
  </si>
  <si>
    <t xml:space="preserve">Определение антител к тениидам (Taenia solium, Taeniarhynchus saginatus) </t>
  </si>
  <si>
    <t>A26.30.007.002m</t>
  </si>
  <si>
    <t xml:space="preserve">Определение антител Candida в сыворотке крови </t>
  </si>
  <si>
    <t>A09.05.130m</t>
  </si>
  <si>
    <t xml:space="preserve">Исследование уровня простатспецифического антигена общего в крови </t>
  </si>
  <si>
    <t>A09.05.130.001m</t>
  </si>
  <si>
    <t xml:space="preserve">Исследование уровня простатспецифического антигена свободного в крови </t>
  </si>
  <si>
    <t>A09.05.195m</t>
  </si>
  <si>
    <t xml:space="preserve">Исследование уровня ракового эмбрионального антигена в крови </t>
  </si>
  <si>
    <t>A09.05.196m</t>
  </si>
  <si>
    <t xml:space="preserve">Исследование уровня антигена плоскоклеточных раков в крови </t>
  </si>
  <si>
    <t>A09.05.220m</t>
  </si>
  <si>
    <t xml:space="preserve">Исследование уровня антигена фактора Виллебранда </t>
  </si>
  <si>
    <t>A12.05.006.2m</t>
  </si>
  <si>
    <t>Определение антигена D системы Резус (резус-фактор) на плоскости цоликлонами</t>
  </si>
  <si>
    <t>A12.05.007.4.2m</t>
  </si>
  <si>
    <t xml:space="preserve">Определение фенотипа по антигенам системы резус и Келл (количественное исследование) на плоскости </t>
  </si>
  <si>
    <t>A09.05.231m</t>
  </si>
  <si>
    <t xml:space="preserve">Исследование уровня опухолеассоциированного маркёра CA 15-3 в крови </t>
  </si>
  <si>
    <t>A09.05.232m</t>
  </si>
  <si>
    <t xml:space="preserve">Исследование уровня опухолеассоциированного маркёра CA 242 в крови </t>
  </si>
  <si>
    <t>A09.05.256m</t>
  </si>
  <si>
    <t xml:space="preserve">Исследования уровня N-терминального фрагмента натрийуретического пропептида мозгового (NT-proBNP) в крови </t>
  </si>
  <si>
    <t>A09.05.057.001m</t>
  </si>
  <si>
    <t xml:space="preserve">Определение пепсиногена-1 </t>
  </si>
  <si>
    <t>A09.05.057.002m</t>
  </si>
  <si>
    <t xml:space="preserve">Определение пепсиногена -2 </t>
  </si>
  <si>
    <t>A09.05.227m</t>
  </si>
  <si>
    <t>Определение хромогранина A в крови</t>
  </si>
  <si>
    <t>A09.05.300m</t>
  </si>
  <si>
    <t>Определение секреторного белка эпидидимиса человека 4 (HE4) в крови</t>
  </si>
  <si>
    <t>A09.07.007m</t>
  </si>
  <si>
    <t>Исследование уровня свободного кортизола в слюне</t>
  </si>
  <si>
    <t>A09.19.010m</t>
  </si>
  <si>
    <t>Определение активности панкреатической эластазы-1 в кале</t>
  </si>
  <si>
    <t>A09.19.013m</t>
  </si>
  <si>
    <t>Исследование уровня кальпротектина в кале</t>
  </si>
  <si>
    <t>A09.28.034.001m</t>
  </si>
  <si>
    <t>Исследование уровня метанефринов в моче</t>
  </si>
  <si>
    <t>A09.28.034.002m</t>
  </si>
  <si>
    <t>Исследование уровня норметанефринов в моче</t>
  </si>
  <si>
    <t>A09.28.035m</t>
  </si>
  <si>
    <t>Исследование уровня свободного кортизола в моче</t>
  </si>
  <si>
    <t>A09.28.058m</t>
  </si>
  <si>
    <t>Исследование уровня C-концевых телопептидов в моче</t>
  </si>
  <si>
    <t>A12.05.108m</t>
  </si>
  <si>
    <t>Определение интерлейкина 8 в сыворотке крови</t>
  </si>
  <si>
    <t>A12.05.108.001m</t>
  </si>
  <si>
    <t>Определение интерлейкина-6 (IL-6)</t>
  </si>
  <si>
    <t>A12.30.012.014m</t>
  </si>
  <si>
    <t>НСТ-тест</t>
  </si>
  <si>
    <t>A12.30.012.015m</t>
  </si>
  <si>
    <t>Исследование фагоцитарной активности лейкоцитов</t>
  </si>
  <si>
    <t>A26.19.018m</t>
  </si>
  <si>
    <t>Определение антигенов сальмонелл в фекалиях</t>
  </si>
  <si>
    <t>A26.19.019m</t>
  </si>
  <si>
    <t>Определение антигенов кампилобактерий в фекалиях</t>
  </si>
  <si>
    <t>A26.23.012.001m</t>
  </si>
  <si>
    <t>Определение антигена грибов рода Криптококкус (Cryptococcus spp.) в спинномозговой жидкости</t>
  </si>
  <si>
    <t>B03.002.4.1m</t>
  </si>
  <si>
    <t>Комплекс исследований для выявления аллергена (3-5 аллергенов)</t>
  </si>
  <si>
    <t>B03.002.4.2m</t>
  </si>
  <si>
    <t>Комплекс исследований для выявления аллергена (6-10 аллергенов)</t>
  </si>
  <si>
    <t>B03.002.4.3m</t>
  </si>
  <si>
    <t>Комплекс исследований для выявления аллергена (более 10 аллергенов)</t>
  </si>
  <si>
    <t>A09.05.106.5.2m</t>
  </si>
  <si>
    <t>Определение содержания криоглобулинов</t>
  </si>
  <si>
    <t>A09.05.054.001m</t>
  </si>
  <si>
    <t xml:space="preserve">Исследование уровня общего иммуноглобулина E в крови </t>
  </si>
  <si>
    <t>A09.05.075.002m</t>
  </si>
  <si>
    <t xml:space="preserve">Исследование уровня С4 фракции комплемента </t>
  </si>
  <si>
    <t>A09.05.077m</t>
  </si>
  <si>
    <t xml:space="preserve">Исследование уровня церулоплазмина в крови </t>
  </si>
  <si>
    <t>A09.05.078.001m</t>
  </si>
  <si>
    <t xml:space="preserve">Исследование уровня свободного тестостерона в крови </t>
  </si>
  <si>
    <t>A09.05.082m</t>
  </si>
  <si>
    <t xml:space="preserve">Исследование уровня эритропоэтина крови </t>
  </si>
  <si>
    <t>A09.05.087m</t>
  </si>
  <si>
    <t xml:space="preserve">Исследование уровня пролактина в крови </t>
  </si>
  <si>
    <t>A09.05.119m</t>
  </si>
  <si>
    <t xml:space="preserve">Исследование уровня кальцитонина в крови </t>
  </si>
  <si>
    <t>A09.05.135m</t>
  </si>
  <si>
    <t xml:space="preserve">Исследование уровня общего кортизола в крови </t>
  </si>
  <si>
    <t>A09.05.205m</t>
  </si>
  <si>
    <t xml:space="preserve">Исследование уровня C-пептида в крови </t>
  </si>
  <si>
    <t>A09.05.209m</t>
  </si>
  <si>
    <t xml:space="preserve">Исследование уровня прокальцитонина в крови </t>
  </si>
  <si>
    <t>A09.05.250m</t>
  </si>
  <si>
    <t xml:space="preserve">Исследование уровня апопротеина A1 в крови </t>
  </si>
  <si>
    <t>A26.30.007.001m</t>
  </si>
  <si>
    <t>Определение антигена Candida в сыворотке крови (единично)</t>
  </si>
  <si>
    <t>A09.05.054.002m</t>
  </si>
  <si>
    <t xml:space="preserve">Исследование уровня иммуноглобулина A в крови </t>
  </si>
  <si>
    <t>A09.05.054.003m</t>
  </si>
  <si>
    <t xml:space="preserve">Исследование уровня иммуноглобулина M в крови </t>
  </si>
  <si>
    <t>A09.05.054.004m</t>
  </si>
  <si>
    <t xml:space="preserve">Исследование уровня иммуноглобулина G в крови </t>
  </si>
  <si>
    <t>A09.05.054.005m</t>
  </si>
  <si>
    <t xml:space="preserve">Исследование уровня аллерген-специфического IgE в крови </t>
  </si>
  <si>
    <t>A09.05.056m</t>
  </si>
  <si>
    <t xml:space="preserve">Исследование уровня инсулина плазмы (сыворотки) крови </t>
  </si>
  <si>
    <t>A09.05.057m</t>
  </si>
  <si>
    <t xml:space="preserve">Исследование уровня гастрина сыворотки крови </t>
  </si>
  <si>
    <t>A09.05.069m</t>
  </si>
  <si>
    <t xml:space="preserve">Исследование уровня альдостерона в крови </t>
  </si>
  <si>
    <t>A09.05.073m</t>
  </si>
  <si>
    <t xml:space="preserve">Определение активности альфа-1-антитрипсина в крови </t>
  </si>
  <si>
    <t>A09.05.074m</t>
  </si>
  <si>
    <t xml:space="preserve">Исследование уровня циркулирующих иммунных комплексов в крови </t>
  </si>
  <si>
    <t>A09.05.075.001m</t>
  </si>
  <si>
    <t xml:space="preserve">Исследование уровня С3 фракции комплемента </t>
  </si>
  <si>
    <t>A09.05.078m</t>
  </si>
  <si>
    <t xml:space="preserve">Исследование уровня общего тестостерона в крови </t>
  </si>
  <si>
    <t>A09.05.089m</t>
  </si>
  <si>
    <t xml:space="preserve">Исследование уровня альфа-фетопротеина в сыворотке крови </t>
  </si>
  <si>
    <t>A09.05.090m</t>
  </si>
  <si>
    <t xml:space="preserve">Исследование уровня хорионического гонадотропина в крови </t>
  </si>
  <si>
    <t>A09.05.117m</t>
  </si>
  <si>
    <t xml:space="preserve">Исследование уровня тиреоглобулина в крови </t>
  </si>
  <si>
    <t>A09.05.139m</t>
  </si>
  <si>
    <t xml:space="preserve">Исследование уровня 17-гидроксипрогестерона в крови </t>
  </si>
  <si>
    <t>A09.05.146m</t>
  </si>
  <si>
    <t xml:space="preserve">Исследование уровня андростендиона в крови </t>
  </si>
  <si>
    <t>A09.05.149m</t>
  </si>
  <si>
    <t xml:space="preserve">Исследование уровня дегидроэпиандростерона сульфата в крови </t>
  </si>
  <si>
    <t>A09.05.153m</t>
  </si>
  <si>
    <t xml:space="preserve">Исследование уровня прогестерона в крови </t>
  </si>
  <si>
    <t>A09.05.154m</t>
  </si>
  <si>
    <t xml:space="preserve">Исследование уровня общего эстрадиола в крови </t>
  </si>
  <si>
    <t>A09.05.160m</t>
  </si>
  <si>
    <t xml:space="preserve">Исследование уровня глобулина, связывающего половые гормоны, в крови </t>
  </si>
  <si>
    <t>A09.05.161.001m</t>
  </si>
  <si>
    <t>Исследование уровня плацентарного фактора роста в сыворотке крови беременных</t>
  </si>
  <si>
    <t>A09.05.193m</t>
  </si>
  <si>
    <t xml:space="preserve">Исследование уровня тропонинов I, T в крови </t>
  </si>
  <si>
    <t>A09.05.203m</t>
  </si>
  <si>
    <t xml:space="preserve">Исследование уровня ингибина B в крови </t>
  </si>
  <si>
    <t>A09.05.204m</t>
  </si>
  <si>
    <t xml:space="preserve">Исследование уровня инсулиноподобного ростового фактора I в крови </t>
  </si>
  <si>
    <t>A09.05.207m</t>
  </si>
  <si>
    <t xml:space="preserve">Исследование уровня молочной кислоты в крови </t>
  </si>
  <si>
    <t>A09.05.214m</t>
  </si>
  <si>
    <t xml:space="preserve">Исследование уровня гомоцистеина в крови </t>
  </si>
  <si>
    <t>A09.05.224m</t>
  </si>
  <si>
    <t xml:space="preserve">Исследование уровня остеокальцина в крови </t>
  </si>
  <si>
    <t>A09.05.230m</t>
  </si>
  <si>
    <t xml:space="preserve">Исследование уровня цистатина С в крови </t>
  </si>
  <si>
    <t>A09.05.234m</t>
  </si>
  <si>
    <t xml:space="preserve">Исследование уровня эозинофильного катионного белка в крови </t>
  </si>
  <si>
    <t>A09.05.235m</t>
  </si>
  <si>
    <t xml:space="preserve">Исследование уровня 25-OH витамина Д в крови </t>
  </si>
  <si>
    <t>A09.05.245m</t>
  </si>
  <si>
    <t xml:space="preserve">Исследование уровня бета-2-микроглобулина в крови </t>
  </si>
  <si>
    <t>A09.05.246m</t>
  </si>
  <si>
    <t xml:space="preserve">Исследование уровня нейронспецифической енолазы в крови </t>
  </si>
  <si>
    <t>A09.05.247m</t>
  </si>
  <si>
    <t xml:space="preserve">Исследование уровня растворимого фрагмента цитокератина 19 (CYFRA 21.1) в крови </t>
  </si>
  <si>
    <t>A09.19.001m</t>
  </si>
  <si>
    <t xml:space="preserve">Исследование кала на скрытую кровь </t>
  </si>
  <si>
    <t>B03.016.005m</t>
  </si>
  <si>
    <t xml:space="preserve">Анализ крови по оценке нарушений липидного обмена биохимический </t>
  </si>
  <si>
    <t>A09.05.004m</t>
  </si>
  <si>
    <t xml:space="preserve">Исследование уровня холестерина липопротеинов высокой плотности в крови </t>
  </si>
  <si>
    <t>A09.05.007m</t>
  </si>
  <si>
    <t xml:space="preserve">Исследование уровня железа сыворотки крови </t>
  </si>
  <si>
    <t>A09.05.051.002m</t>
  </si>
  <si>
    <t xml:space="preserve">Исследование уровня растворимых фибринмономерных комплексов в крови </t>
  </si>
  <si>
    <t>A09.05.076m</t>
  </si>
  <si>
    <t xml:space="preserve">Исследование уровня ферритина в крови </t>
  </si>
  <si>
    <t>A09.05.080m</t>
  </si>
  <si>
    <t xml:space="preserve">Определение фолиевой кислоты (Folic Acid) </t>
  </si>
  <si>
    <t>A09.05.086m</t>
  </si>
  <si>
    <t xml:space="preserve">Исследование уровня лития в крови </t>
  </si>
  <si>
    <t>A09.05.127m</t>
  </si>
  <si>
    <t xml:space="preserve">Исследование уровня общего магния в сыворотке крови </t>
  </si>
  <si>
    <t>A09.05.206m</t>
  </si>
  <si>
    <t xml:space="preserve">Исследование уровня ионизированного кальция в крови </t>
  </si>
  <si>
    <t>A09.05.208m</t>
  </si>
  <si>
    <t xml:space="preserve">Исследование уровня пировиноградной кислоты в крови </t>
  </si>
  <si>
    <t>A09.05.273m</t>
  </si>
  <si>
    <t xml:space="preserve">Исследование уровня меди в крови </t>
  </si>
  <si>
    <t>A09.28.003m</t>
  </si>
  <si>
    <t>Определение белка в моче</t>
  </si>
  <si>
    <t>A09.28.003.001m</t>
  </si>
  <si>
    <t>Определение альбумина в моче</t>
  </si>
  <si>
    <t>A09.28.003.002m</t>
  </si>
  <si>
    <t>Определение количества белка в суточной моче</t>
  </si>
  <si>
    <t>A09.28.006m</t>
  </si>
  <si>
    <t>Исследование уровня креатинина в моче</t>
  </si>
  <si>
    <t>A09.28.009m</t>
  </si>
  <si>
    <t>Исследование уровня мочевины в моче</t>
  </si>
  <si>
    <t>A09.28.010m</t>
  </si>
  <si>
    <t>Исследование уровня мочевой кислоты в моче</t>
  </si>
  <si>
    <t>A09.28.011m</t>
  </si>
  <si>
    <t>Исследование уровня глюкозы в моче</t>
  </si>
  <si>
    <t>A09.28.012m</t>
  </si>
  <si>
    <t>Исследование уровня кальция в моче</t>
  </si>
  <si>
    <t>A12.05.002m</t>
  </si>
  <si>
    <t>Исследование осмотической резистентности эритроцитов</t>
  </si>
  <si>
    <t>A12.05.011m</t>
  </si>
  <si>
    <t>Исследование железосвязывающей способности сыворотки</t>
  </si>
  <si>
    <t>A12.05.011.002m</t>
  </si>
  <si>
    <t>Исследование латентной железосвязывающей способности сыворотки</t>
  </si>
  <si>
    <t>A12.06.015m</t>
  </si>
  <si>
    <t>Определение антистрептолизина-О в сыворотке крови</t>
  </si>
  <si>
    <t>A12.06.019m</t>
  </si>
  <si>
    <t>Определение содержания ревматоидного фактора в крови</t>
  </si>
  <si>
    <t>A12.06.060m</t>
  </si>
  <si>
    <t>Определение уровня витамина В12 (цианокобаламин) в крови</t>
  </si>
  <si>
    <t>A12.22.005m</t>
  </si>
  <si>
    <t>Проведение глюкозотолерантного теста</t>
  </si>
  <si>
    <t>A12.28.002m</t>
  </si>
  <si>
    <t>Исследование функции нефронов по клиренсу креатинина (проба Реберга)</t>
  </si>
  <si>
    <t>A09.05.173m</t>
  </si>
  <si>
    <t>Определение активности липазы в сыворотке крови</t>
  </si>
  <si>
    <t>A09.05.180m</t>
  </si>
  <si>
    <t>Определение активности панкреатической амилазы в крови</t>
  </si>
  <si>
    <t>A09.05.003.001m</t>
  </si>
  <si>
    <t xml:space="preserve">Исследование уровня фетального гемоглобина в крови </t>
  </si>
  <si>
    <t>A09.05.006m</t>
  </si>
  <si>
    <t xml:space="preserve">Исследование уровня миоглобина в крови </t>
  </si>
  <si>
    <t>A09.05.008m</t>
  </si>
  <si>
    <t xml:space="preserve">Исследование уровня трансферрина сыворотки крови </t>
  </si>
  <si>
    <t>A09.05.008.001m</t>
  </si>
  <si>
    <t xml:space="preserve">Определение  растворимого рецептора трансферрина уровня трансферрина сыворотки крови </t>
  </si>
  <si>
    <t>A09.05.009m</t>
  </si>
  <si>
    <t xml:space="preserve">Исследование уровня С-реактивного белка в сыворотке крови </t>
  </si>
  <si>
    <t>A09.05.010m</t>
  </si>
  <si>
    <t xml:space="preserve">Исследование уровня общего белка в крови </t>
  </si>
  <si>
    <t>A09.05.011m</t>
  </si>
  <si>
    <t xml:space="preserve">Исследование уровня альбумина в крови </t>
  </si>
  <si>
    <t>A09.05.017m</t>
  </si>
  <si>
    <t xml:space="preserve">Исследование уровня мочевины в крови </t>
  </si>
  <si>
    <t>A09.05.018m</t>
  </si>
  <si>
    <t xml:space="preserve">Исследование уровня мочевой кислоты в крови </t>
  </si>
  <si>
    <t>A09.05.020m</t>
  </si>
  <si>
    <t xml:space="preserve">Исследование уровня креатинина в крови </t>
  </si>
  <si>
    <t>A09.05.021m</t>
  </si>
  <si>
    <t xml:space="preserve">Исследование уровня общего билирубина в крови </t>
  </si>
  <si>
    <t>A09.05.022.001m</t>
  </si>
  <si>
    <t xml:space="preserve">Исследование уровня билирубина связанного (конъюгированного) в крови </t>
  </si>
  <si>
    <t>A09.05.023m</t>
  </si>
  <si>
    <t xml:space="preserve">Исследование уровня глюкозы в крови </t>
  </si>
  <si>
    <t>A09.05.025m</t>
  </si>
  <si>
    <t xml:space="preserve">Исследование уровня триглицеридов в крови </t>
  </si>
  <si>
    <t>A09.05.026m</t>
  </si>
  <si>
    <t xml:space="preserve">Исследование уровня холестерина в крови </t>
  </si>
  <si>
    <t>A09.05.028m</t>
  </si>
  <si>
    <t xml:space="preserve">Исследование уровня холестерина липопротеинов низкой плотности </t>
  </si>
  <si>
    <t>A09.05.032m</t>
  </si>
  <si>
    <t xml:space="preserve">Исследование уровня общего кальция в крови </t>
  </si>
  <si>
    <t>A09.05.033m</t>
  </si>
  <si>
    <t xml:space="preserve">Исследование уровня неорганического фосфора в крови </t>
  </si>
  <si>
    <t>A09.05.034.1m</t>
  </si>
  <si>
    <t>Исследование уровня хлоридов в крови, ионоселективный метод</t>
  </si>
  <si>
    <t>A09.05.035m</t>
  </si>
  <si>
    <t xml:space="preserve">Исследование уровня лекарственных препаратов в крови </t>
  </si>
  <si>
    <t>A09.05.036.001m</t>
  </si>
  <si>
    <t xml:space="preserve">Исследование уровня этанола, метанола в крови </t>
  </si>
  <si>
    <t>A09.05.039m</t>
  </si>
  <si>
    <t xml:space="preserve">Определение активности лактатдегидрогеназы в крови </t>
  </si>
  <si>
    <t>A09.05.040m</t>
  </si>
  <si>
    <t xml:space="preserve">Определение активности глюкозо-6-фосфат дегидрогеназы в гемолизате эритроцитов </t>
  </si>
  <si>
    <t>A09.05.041m</t>
  </si>
  <si>
    <t xml:space="preserve">Определение активности аспартатаминотрансферазы в крови </t>
  </si>
  <si>
    <t>A09.05.042m</t>
  </si>
  <si>
    <t xml:space="preserve">Определение активности аланинаминотрансферазы в крови </t>
  </si>
  <si>
    <t>A09.05.043m</t>
  </si>
  <si>
    <t xml:space="preserve">Определение активности креатинкиназы в крови </t>
  </si>
  <si>
    <t>A09.05.044m</t>
  </si>
  <si>
    <t xml:space="preserve">Определение активности гамма-глютамилтрансферазы в крови </t>
  </si>
  <si>
    <t>A09.05.045m</t>
  </si>
  <si>
    <t xml:space="preserve">Определение активности амилазы в крови </t>
  </si>
  <si>
    <t>A09.05.046m</t>
  </si>
  <si>
    <t xml:space="preserve">Определение активности щелочной фосфатазы в крови </t>
  </si>
  <si>
    <t>A09.05.274m</t>
  </si>
  <si>
    <t xml:space="preserve">Исследование уровня цинка в крови </t>
  </si>
  <si>
    <t xml:space="preserve">Исследование уровня гликированного гемоглобина в крови </t>
  </si>
  <si>
    <t xml:space="preserve">Определение соотношения белковых фракций методом электрофореза </t>
  </si>
  <si>
    <t>A09.05.014.001m</t>
  </si>
  <si>
    <t xml:space="preserve">Определение соотношения белковых фракций методом высокочувствительного капиллярного электрофореза </t>
  </si>
  <si>
    <t>A09.28.003.003m</t>
  </si>
  <si>
    <t>Электрофорез белков мочи</t>
  </si>
  <si>
    <t xml:space="preserve">Активированное частичное тромбопластиновое время </t>
  </si>
  <si>
    <t xml:space="preserve">Исследование уровня фибриногена в крови </t>
  </si>
  <si>
    <t>A12.05.027m</t>
  </si>
  <si>
    <t xml:space="preserve">Определение протромбинового (тромбопластинового) времени в крови или в плазме </t>
  </si>
  <si>
    <t xml:space="preserve">Определение активности антитромбина III в крови </t>
  </si>
  <si>
    <t xml:space="preserve">Определение концентрации Д-димера в крови </t>
  </si>
  <si>
    <t>A12.05.014m</t>
  </si>
  <si>
    <t xml:space="preserve">Исследование времени свертывания нестабилизированной крови или рекальцификации плазмы неактивированное </t>
  </si>
  <si>
    <t>A12.05.028m</t>
  </si>
  <si>
    <t>Определение тромбинового времени в крови</t>
  </si>
  <si>
    <t>A12.05.015m</t>
  </si>
  <si>
    <t>Исследование времени кровотечения</t>
  </si>
  <si>
    <t>B03.005.004m</t>
  </si>
  <si>
    <t>Исследование коагуляционного гемостаза</t>
  </si>
  <si>
    <t>B03.005.006m</t>
  </si>
  <si>
    <t>Коагулограмма (ориентировочное исследование системы гемостаза)</t>
  </si>
  <si>
    <t>A12.05.052m</t>
  </si>
  <si>
    <t>Определение времени свертывания плазмы, активированное каолином</t>
  </si>
  <si>
    <t>A09.05.285m</t>
  </si>
  <si>
    <t>Исследование активности и свойств фактора Виллебранда в крови</t>
  </si>
  <si>
    <t>A09.05.286m</t>
  </si>
  <si>
    <t>Определение активности фактора XIII в плазме крови</t>
  </si>
  <si>
    <t xml:space="preserve">Исследование уровня плазминогена в крови </t>
  </si>
  <si>
    <t>A09.05.288m</t>
  </si>
  <si>
    <t xml:space="preserve">Исследование уровня ингибитора активаторов плазминогена в крови </t>
  </si>
  <si>
    <t>A09.05.120.001m</t>
  </si>
  <si>
    <t xml:space="preserve">Определение рениновой активности плазмы крови </t>
  </si>
  <si>
    <t>B03.016.006.1m</t>
  </si>
  <si>
    <t xml:space="preserve">Общий (клинический) анализ мочи (автоматический анализатор) </t>
  </si>
  <si>
    <t>B03.016.006.2m</t>
  </si>
  <si>
    <t xml:space="preserve">Общий (клинический) анализ мочи (полуавтоматический анализатор) </t>
  </si>
  <si>
    <t>A09.28.007m</t>
  </si>
  <si>
    <t>Обнаружение желчных пигментов в моче</t>
  </si>
  <si>
    <t>B03.016.014m</t>
  </si>
  <si>
    <t>Исследование мочи методом Нечипоренко</t>
  </si>
  <si>
    <t>B03.016.015m</t>
  </si>
  <si>
    <t>Исследование мочи методом Зимницкого</t>
  </si>
  <si>
    <t>A09.28.015.001m</t>
  </si>
  <si>
    <t>Обнаружение кетоновых тел в моче экспресс-методом</t>
  </si>
  <si>
    <t>A09.28.026m</t>
  </si>
  <si>
    <t>Исследование уровня фосфора в моче</t>
  </si>
  <si>
    <t>A09.28.027m</t>
  </si>
  <si>
    <t>Определение активности альфа-амилазы в моче</t>
  </si>
  <si>
    <t>A09.28.032m</t>
  </si>
  <si>
    <t>Исследование уровня билирубина в моче</t>
  </si>
  <si>
    <t xml:space="preserve">B03.016.002.2m </t>
  </si>
  <si>
    <t>Общий (клинический) анализ крови популяции 5-diff</t>
  </si>
  <si>
    <t>A12.05.001.2m</t>
  </si>
  <si>
    <t>Исследование скорости оседания эритроцитов , метод Вестергрена</t>
  </si>
  <si>
    <t>A12.05.123m</t>
  </si>
  <si>
    <t xml:space="preserve">Исследование уровня ретикулоцитов в крови </t>
  </si>
  <si>
    <t>A12.05.001.3m</t>
  </si>
  <si>
    <t>Исследование скорости оседания эритроцитов на  автоматическом анализаторе</t>
  </si>
  <si>
    <t xml:space="preserve">B03.016.002.3m </t>
  </si>
  <si>
    <t>Общий (клинический) анализ крови популяции 5-diff , комплекс показателей</t>
  </si>
  <si>
    <t>A12.05.012.002m</t>
  </si>
  <si>
    <t>Выявление типов гемоглобина</t>
  </si>
  <si>
    <t>A12.05.120m</t>
  </si>
  <si>
    <t>Исследование уровня тромбоцитов в крови</t>
  </si>
  <si>
    <t>A12.05.121.2m</t>
  </si>
  <si>
    <t>Дифференцированный подсчет лейкоцитов (лейкоцитарная формула), микроскопия</t>
  </si>
  <si>
    <t>A12.05.122.2m</t>
  </si>
  <si>
    <t>Просмотр мазка крови для анализа аномалий морфологии эритроцитов, тромбоцитов и лейкоцитов, микроскопия</t>
  </si>
  <si>
    <t>B03.016.002.1m</t>
  </si>
  <si>
    <t>Общий (клинический) анализ крови популяции 3-diff</t>
  </si>
  <si>
    <t xml:space="preserve">Дифференцированный подсчет лейкоцитов (лейкоцитарная формула) автоматический анализатор </t>
  </si>
  <si>
    <t xml:space="preserve">Общий (клинический) анализ крови развернутый </t>
  </si>
  <si>
    <t>A12.05.001.1m</t>
  </si>
  <si>
    <t>Исследование скорости оседания эритроцитов, метод Панченкова</t>
  </si>
  <si>
    <t>A12.05.005m</t>
  </si>
  <si>
    <t xml:space="preserve">Определение основных групп по системе AB0 </t>
  </si>
  <si>
    <t>A12.05.005.001m</t>
  </si>
  <si>
    <t xml:space="preserve">Определение группы крови и резус-фактора с помощью гелевых карт. </t>
  </si>
  <si>
    <t>A12.05.007.5.2m</t>
  </si>
  <si>
    <t>Определение антиэритроцитарных антител (качественное исследование) на плоскости</t>
  </si>
  <si>
    <t>A12.06.027m</t>
  </si>
  <si>
    <t xml:space="preserve">Определение содержания антител к антигенам эритроцитов в сыворотке крови </t>
  </si>
  <si>
    <t>A12.06.027.001m</t>
  </si>
  <si>
    <t xml:space="preserve">Идентификация антиэритроцитарных антител с использованием 11-клеточной панели стандартных эритроцитов полуавтоматическим методом </t>
  </si>
  <si>
    <t>A12.06.043.001m</t>
  </si>
  <si>
    <t xml:space="preserve">Определение содержания антител к антигенам групп крови (качественное исследование) </t>
  </si>
  <si>
    <t>A12.06.043.002m</t>
  </si>
  <si>
    <t xml:space="preserve">Определение содержания антител к антигенам групп крови (количественное исследование) </t>
  </si>
  <si>
    <t>A09.05.185m</t>
  </si>
  <si>
    <t>Определение активности фактора XI в сыворотке крови</t>
  </si>
  <si>
    <t>A09.05.185.001m</t>
  </si>
  <si>
    <t>Определение активности фактора V в плазме крови</t>
  </si>
  <si>
    <t>A09.05.185.002m</t>
  </si>
  <si>
    <t>Определение активности фактора VII в плазме крови</t>
  </si>
  <si>
    <t>A09.05.185.003m</t>
  </si>
  <si>
    <t>Определение активности фактора VIII в плазме крови</t>
  </si>
  <si>
    <t>A09.05.185.004m</t>
  </si>
  <si>
    <t>Определение активности фактора X в плазме крови</t>
  </si>
  <si>
    <t>A09.05.185.005m</t>
  </si>
  <si>
    <t>Определение активности фактора XII в плазме крови</t>
  </si>
  <si>
    <t>A09.05.185.006m</t>
  </si>
  <si>
    <t>Определение антиXa активности гепарина в плазме крови</t>
  </si>
  <si>
    <t>A09.05.187m</t>
  </si>
  <si>
    <t>Определение активности фактора IX в сыворотке крови</t>
  </si>
  <si>
    <t>A12.05.008m</t>
  </si>
  <si>
    <t>Непрямой антиглобулиновый тест (тест Кумбса)</t>
  </si>
  <si>
    <t>A12.05.009m</t>
  </si>
  <si>
    <t>Прямой антиглобулиновый тест (прямая проба Кумбса)</t>
  </si>
  <si>
    <t>A12.05.007.5.1m</t>
  </si>
  <si>
    <t>Определение антиэритроцитарных антител (качественное исследование)гелевый метод</t>
  </si>
  <si>
    <t>A12.05.006.1m</t>
  </si>
  <si>
    <t>Определение антигена D системы Резус (резус-фактор) , в том числе гелевыми картами</t>
  </si>
  <si>
    <t>A12.05.007.4.1m</t>
  </si>
  <si>
    <t xml:space="preserve">Определение фенотипа по антигенам системы резус и Келл (количественное исследование) гелевыми картами </t>
  </si>
  <si>
    <t>A26.30.004.001m</t>
  </si>
  <si>
    <t xml:space="preserve">Определение чувствительности микроорганизмов к антимикробным химиотерапевтическим препаратам диско-диффузионным методом </t>
  </si>
  <si>
    <t>A26.30.004.002m</t>
  </si>
  <si>
    <t xml:space="preserve">Определение чувствительности микроорганизмов к антимикробным химиотерапевтическим препаратам методом градиентной диффузии </t>
  </si>
  <si>
    <t>A26.30.004.006m</t>
  </si>
  <si>
    <t xml:space="preserve">Определение бета-лактамаз расширенного спектра диско-диффузионным методом </t>
  </si>
  <si>
    <t>A26.30.004.014m</t>
  </si>
  <si>
    <t xml:space="preserve">Определение карбапенемаз диско-диффузионным методом </t>
  </si>
  <si>
    <t>A26.30.004.015m</t>
  </si>
  <si>
    <t xml:space="preserve">Определение карбапенемаз методом градиентной диффузии </t>
  </si>
  <si>
    <t>A26.26.022m</t>
  </si>
  <si>
    <t xml:space="preserve">Микробиологическое (культуральное) исследование отделяемого конъюнктивы на грибы </t>
  </si>
  <si>
    <t>A26.21.022m</t>
  </si>
  <si>
    <t xml:space="preserve">Молекулярно-биологическое исследование спермы на микоплазму хоминис (Mycoplasma hominis) </t>
  </si>
  <si>
    <t>A26.21.024m</t>
  </si>
  <si>
    <t xml:space="preserve">Молекулярно-биологическое исследование спермы на гонококк (Neisseria gonorrhoeae) </t>
  </si>
  <si>
    <t>A26.21.055m</t>
  </si>
  <si>
    <t xml:space="preserve">Молекулярно-биологическое исследование отделяемого из уретры на грибы рода кандида (Candida spp.) с уточнением вида </t>
  </si>
  <si>
    <t>A26.21.021m</t>
  </si>
  <si>
    <t xml:space="preserve">Молекулярно-биологическое исследование спермы на микоплазму гениталиум (Mycoplasma genitalium) </t>
  </si>
  <si>
    <t>A26.21.020m</t>
  </si>
  <si>
    <t xml:space="preserve">Молекулярно-биологическое исследование спермы на хламидии (Chlamidia trachomatis) </t>
  </si>
  <si>
    <t>A26.21.025m</t>
  </si>
  <si>
    <t xml:space="preserve">Молекулярно-биологическое исследование спермы на трихомонас вагиналис (Trichomonas vaginalis) </t>
  </si>
  <si>
    <t>A26.21.008m</t>
  </si>
  <si>
    <t xml:space="preserve">Молекулярно-биологическое исследование отделяемого из уретры на вирус папилломы человека (Papilloma virus) </t>
  </si>
  <si>
    <t>A26.21.004m</t>
  </si>
  <si>
    <t xml:space="preserve">Микробиологическое (культуральное) исследование отделяемого из уретры на уреаплазму уреалитикум (Ureaplasma urealyticum) </t>
  </si>
  <si>
    <t>A26.20.017m</t>
  </si>
  <si>
    <t xml:space="preserve">Микробиологическое (культуральное) исследование влагалищного отделяемого на трихомонас вагиналис (Trichomonas vaginalis) </t>
  </si>
  <si>
    <t>A26.21.047m</t>
  </si>
  <si>
    <t xml:space="preserve">Микробиологическое (культуральное) исследование отделяемого из уретры на трихомонас вагиналис (Trichomonas vaginalis) </t>
  </si>
  <si>
    <t>A26.20.002m</t>
  </si>
  <si>
    <t xml:space="preserve">Микробиологическое (культуральное) исследование отделяемого женских половых органов на гонококк (Neisseria gonorrhoeae) </t>
  </si>
  <si>
    <t>A26.21.002m</t>
  </si>
  <si>
    <t xml:space="preserve">Микробиологическое (культуральное) исследование отделяемого из уретры на гонококк (Neisseria gonorrhoeae) </t>
  </si>
  <si>
    <t>A26.20.007m</t>
  </si>
  <si>
    <t xml:space="preserve">Микробиологическое исследование отделяемого женских половых органов на неспорообразующие анаэробные микроорганизмы </t>
  </si>
  <si>
    <t>A26.02.003m</t>
  </si>
  <si>
    <t xml:space="preserve">Микробиологическое (культуральное) исследование раневого отделяемого на неспорообразующие анаэробные микроорганизмы </t>
  </si>
  <si>
    <t>A26.07.002m</t>
  </si>
  <si>
    <t xml:space="preserve">Микробиологическое (культуральное) исследование материала из десневых карманов на неспорообразующие анаэробные микроорганизмы </t>
  </si>
  <si>
    <t>A26.07.003m</t>
  </si>
  <si>
    <t xml:space="preserve">Микробиологическое (культуральное) исследование абсцессов на неспорообразующие анаэробные микроорганизмы </t>
  </si>
  <si>
    <t>A26.07.004m</t>
  </si>
  <si>
    <t xml:space="preserve">Микробиологическое (культуральное) исследование отделяемого слизистой полости рта на неспорообразующие анаэробные микроорганизмы </t>
  </si>
  <si>
    <t xml:space="preserve">A26.08.005.1m 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</si>
  <si>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 </t>
  </si>
  <si>
    <t xml:space="preserve">A26.08.006.1m 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</si>
  <si>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 </t>
  </si>
  <si>
    <t>A26.08.007m</t>
  </si>
  <si>
    <t xml:space="preserve">Микробиологическое (культуральное) исследование пунктатов из околоносовых полостей на неспорообразующие анаэробные микроорганизмы </t>
  </si>
  <si>
    <t>A26.08.010m</t>
  </si>
  <si>
    <t xml:space="preserve">Микробиологическое (культуральное) исследование носоглоточных смывов на мицелиальные грибы </t>
  </si>
  <si>
    <t>A26.08.015m</t>
  </si>
  <si>
    <t xml:space="preserve">Бактериологическое исследование отделяемого из зева на стрептококк группы A (Streptococcus gr. A) </t>
  </si>
  <si>
    <t>A26.08.015.001m</t>
  </si>
  <si>
    <t xml:space="preserve">Бактериологическое исследование отделяемого из зева на стрептококк группы B (Streptococcus аgаlаctiаe ) </t>
  </si>
  <si>
    <t>A26.08.018m</t>
  </si>
  <si>
    <t xml:space="preserve">Определение антигена стрептококка группы A (S.pyogenes) в отделяемом верхних дыхательных путей </t>
  </si>
  <si>
    <t>A26.09.014m</t>
  </si>
  <si>
    <t xml:space="preserve">Микробиологическое (культуральное) исследование плевральной жидкости на неспорообразующие анаэробные микроорганизмы </t>
  </si>
  <si>
    <t>A26.10.002m</t>
  </si>
  <si>
    <t xml:space="preserve">Микробиологическое (культуральное) исследование биопротеза сердечного клапана на аэробные и факультативно-анаэробные микроорганизмы </t>
  </si>
  <si>
    <t>A26.14.003m</t>
  </si>
  <si>
    <t xml:space="preserve">Микробиологическое (культуральное) исследование желчи на анаэробные микроорганизмы </t>
  </si>
  <si>
    <t>A26.20.021.001m</t>
  </si>
  <si>
    <t xml:space="preserve">Микробиологическое (культуральное) исследование в отделяемом женских половых органов на стрептококк группы В (Streptococcus agalactiae) </t>
  </si>
  <si>
    <t>A26.21.006.001m</t>
  </si>
  <si>
    <t xml:space="preserve">Микробиологическое (культуральное) исследование отделяемого секрета простаты на неспорообразующие анаэробные микроорганизмы </t>
  </si>
  <si>
    <t>A26.23.007m</t>
  </si>
  <si>
    <t xml:space="preserve">Микробиологическое (культуральное) исследование спинномозговой жидкости на неспорообразующие анаэробные микроорганизмы </t>
  </si>
  <si>
    <t>A26.30.002m</t>
  </si>
  <si>
    <t xml:space="preserve">Микробиологическое (культуральное) исследование перитонеальной жидкости на анаэробные неспорообразующие микроорганизмы </t>
  </si>
  <si>
    <t>A09.06.001m</t>
  </si>
  <si>
    <t>Исследование уровня циклоспорина A</t>
  </si>
  <si>
    <t>A26.20.048m</t>
  </si>
  <si>
    <t>Молекулярно-биологическое исследование влагалищного отделяемого на грибы рода кандида (Candida spp.) с уточнением вида</t>
  </si>
  <si>
    <t>A26.05.007.001m</t>
  </si>
  <si>
    <t xml:space="preserve">Микробиологическое (культуральное) исследование крови, других биологических жидкостей на облигатные анаэробные микроорганизмы с использованием систем для гемокультур 
 </t>
  </si>
  <si>
    <t>A26.19.036m</t>
  </si>
  <si>
    <t xml:space="preserve">Определение антигенов криптоспоридий (Cryptosporidium parvum) в образцах фекалий </t>
  </si>
  <si>
    <t>A26.19.037m</t>
  </si>
  <si>
    <t xml:space="preserve">Определение антигенов лямблий (Giardia lamblia) в образцах фекалий </t>
  </si>
  <si>
    <t>A26.19.038m</t>
  </si>
  <si>
    <t xml:space="preserve">Определение антигенов дизентерийной амебы (Entamoeba histolytica) в образцах фекалий </t>
  </si>
  <si>
    <t>A26.19.039m</t>
  </si>
  <si>
    <t xml:space="preserve">Определение антигенов ротавирусов (Rotavirus gr.A) в образцах фекалий </t>
  </si>
  <si>
    <t>A26.19.040m</t>
  </si>
  <si>
    <t xml:space="preserve">Определение антигенов норовирусов (Norovirus) в образцах фекалий </t>
  </si>
  <si>
    <t>A26.19.041m</t>
  </si>
  <si>
    <t xml:space="preserve">Определение антигенов астровирусов (Astrovirus) в образцах фекалий </t>
  </si>
  <si>
    <t>A26.19.042m</t>
  </si>
  <si>
    <t xml:space="preserve">Определение антигенов аденовирусов (Adenovirus) в образцах фекалий </t>
  </si>
  <si>
    <t>A26.19.043m</t>
  </si>
  <si>
    <t xml:space="preserve">Определение токсинов возбудителя диффициального клостридиоза (Clostridium difficile) в образцах фекалий </t>
  </si>
  <si>
    <t>A26.19.009m</t>
  </si>
  <si>
    <t xml:space="preserve">Микробиологическое (культуральное) исследование кала на грибы рода кандида (Candida spp.) </t>
  </si>
  <si>
    <t>A26.19.080m</t>
  </si>
  <si>
    <t xml:space="preserve"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 </t>
  </si>
  <si>
    <t>A26.19.001m</t>
  </si>
  <si>
    <t xml:space="preserve">Микробиологическое (культуральное) исследование фекалий/ректального мазка на возбудителя дизентерии (Shigella spp.) </t>
  </si>
  <si>
    <t>A26.19.003m</t>
  </si>
  <si>
    <t xml:space="preserve">Микробиологическое (культуральное) исследование фекалий/ректального мазка на микроорганизмы рода сальмонелла (Salmonella spp.) </t>
  </si>
  <si>
    <t>A26.19.004m</t>
  </si>
  <si>
    <t xml:space="preserve">Микробиологическое (культуральное) исследование фекалий/ректального мазка на иерсинии (Yersinia spp.) </t>
  </si>
  <si>
    <t>A26.19.006m</t>
  </si>
  <si>
    <t xml:space="preserve">Микробиологическое (культуральное) исследование фекалий на холерные вибрионы (Vibrio cholerae) </t>
  </si>
  <si>
    <t>A26.19.008m</t>
  </si>
  <si>
    <t xml:space="preserve">Микробиологическое (культуральное) исследование кала на условно-патогенные аэробные и факультативно-анаэробные микроорганизмы 
 </t>
  </si>
  <si>
    <t>A26.19.085m</t>
  </si>
  <si>
    <t xml:space="preserve">Микробиологическое (культуральное) исследование фекалий/ректального мазка на диарогенные эшерихии (EHEC, EPEC, ETEC, EAgEC, EIEC) с определением чувствительности к антибактериальным препаратам </t>
  </si>
  <si>
    <t>A26.19.045.001m</t>
  </si>
  <si>
    <t xml:space="preserve">Определение энтеротоксина Clostridium perfringens в образцах кала, методом ИФА </t>
  </si>
  <si>
    <t>A26.19.078m</t>
  </si>
  <si>
    <t xml:space="preserve">Микробиологическое (культуральное) исследование фекалий/ректального мазка на диарогенные эшерихии (EHEC, EPEC, ETEC, EAgEC, EIEC) </t>
  </si>
  <si>
    <t>A26.19.079m</t>
  </si>
  <si>
    <t xml:space="preserve"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 </t>
  </si>
  <si>
    <t>A26.19.082m</t>
  </si>
  <si>
    <t xml:space="preserve">Микробиологическое (культуральное) исследование фекалий/ректального мазка на возбудитель иерсиниоза (Yersinia enterocolitica) с определением чувствительности к антибактериальным препаратам </t>
  </si>
  <si>
    <t>A26.05.016.001m</t>
  </si>
  <si>
    <t xml:space="preserve">Исследование микробиоценоза кишечника (дисбактериоз) культуральными методами </t>
  </si>
  <si>
    <t>A26.01.010m</t>
  </si>
  <si>
    <t xml:space="preserve">Микробиологическое (культуральное) исследование соскоба с кожи на грибы (дрожжевые, плесневые, дерматомицеты) </t>
  </si>
  <si>
    <t>A26.01.013.001m</t>
  </si>
  <si>
    <t xml:space="preserve">Микробиологическое (культуральное) исследование биоптата  кожи на грибы (дрожжевые,  плесневые) </t>
  </si>
  <si>
    <t>A26.01.014.001m</t>
  </si>
  <si>
    <t xml:space="preserve">Микробиологическое (культуральное) исследование пунктата пролежня кожи на грибы (дрожжевые,  плесневые) </t>
  </si>
  <si>
    <t>A26.02.004m</t>
  </si>
  <si>
    <t xml:space="preserve">Микробиологическое (культуральное) исследование раневого отделяемого на грибы (дрожжевые, мицелиальные) </t>
  </si>
  <si>
    <t>A26.04.007m</t>
  </si>
  <si>
    <t xml:space="preserve">Микробиологическое (культуральное) исследование синовиальной жидкости на грибы (дрожжевые, мицелиальные) </t>
  </si>
  <si>
    <t>A26.07.006m</t>
  </si>
  <si>
    <t xml:space="preserve">Микробиологическое (культуральное) исследование соскоба полости рта на дрожжевые грибы </t>
  </si>
  <si>
    <t>A26.08.009m</t>
  </si>
  <si>
    <t xml:space="preserve">Микробиологическое (культуральное) исследование носоглоточных смывов на дрожжевые грибы </t>
  </si>
  <si>
    <t>A26.08.009.001m</t>
  </si>
  <si>
    <t xml:space="preserve">Микробиологическое (культуральное) исследование носоглоточных смывов на  грибы (дрожжевые, плесневые) </t>
  </si>
  <si>
    <t>A26.09.030m</t>
  </si>
  <si>
    <t xml:space="preserve">Микробиологическое (культуральное) исследование бронхоальвеолярной лаважной жидкости на грибы (дрожжевые и мицелильные) </t>
  </si>
  <si>
    <t>A26.10.004.001m</t>
  </si>
  <si>
    <t xml:space="preserve">Микробиологическое (культуральное) исследование биоптата на грибы (дрожжевые и мицелиальные) </t>
  </si>
  <si>
    <t>A26.20.016m</t>
  </si>
  <si>
    <t xml:space="preserve">Микробиологическое (культуральное) исследование влагалищного отделяемого на дрожжевые грибы </t>
  </si>
  <si>
    <t>A26.23.013m</t>
  </si>
  <si>
    <t xml:space="preserve">Микробиологическое (культуральное) исследование спинномозговой жидкости на дрожжевые грибы </t>
  </si>
  <si>
    <t>A26.28.007m</t>
  </si>
  <si>
    <t xml:space="preserve">Микробиологическое (культуральное) исследование осадка мочи на дрожжевые грибы </t>
  </si>
  <si>
    <t>A26.30.003m</t>
  </si>
  <si>
    <t xml:space="preserve">Микробиологическое (культуральное) исследование перитонеальной жидкости на грибы (дрожжевые и мицелиальные) </t>
  </si>
  <si>
    <t>A26.05.006m</t>
  </si>
  <si>
    <t xml:space="preserve">Микробиологическое (культуральное) исследование крови на дрожжевые грибы </t>
  </si>
  <si>
    <t>A26.20.004m</t>
  </si>
  <si>
    <t xml:space="preserve">Микробиологическое (культуральное) отделяемого женских половых органов на хламидии (Chlamydia trachomatis) </t>
  </si>
  <si>
    <t>A26.20.005m</t>
  </si>
  <si>
    <t xml:space="preserve">Микробиологическое (культуральное) исследование отделяемого женских половых органов на уреаплазму (Ureaplasma urealyticum) </t>
  </si>
  <si>
    <t>A26.20.005.001m</t>
  </si>
  <si>
    <t xml:space="preserve">Микробиологическое (культуральное) исследование отделяемого женских половых органов на микоплазму хоминис (Mycoplasma hominis) </t>
  </si>
  <si>
    <t>A26.21.004.001m</t>
  </si>
  <si>
    <t xml:space="preserve">Микробиологическое (культуральное) исследование отделяемого из уретры на микоплазму хоминис (Mycoplasma hominis) </t>
  </si>
  <si>
    <t>A26.09.046.001m</t>
  </si>
  <si>
    <t xml:space="preserve">Молекулярно-биологическое исследование мокроты (индуцированной мокроты, фаринго-трахеальных аспиратов) на Mycoplasma pneumoniae </t>
  </si>
  <si>
    <t>A26.09.047.001m</t>
  </si>
  <si>
    <t xml:space="preserve">Молекулярно-биологическое исследование мокроты (индуцированной мокроты, фаринго-трахеальных аспиратов) на Chlamydophila pneumoniae </t>
  </si>
  <si>
    <t>A26.21.023.001m</t>
  </si>
  <si>
    <t xml:space="preserve">Молекулярно-биологическое исследование спермы на уреаплазмы (Ureaplasma urealyticum, Ureaplasma parvum), количественное исследование </t>
  </si>
  <si>
    <t>A26.20.008m</t>
  </si>
  <si>
    <t xml:space="preserve">Микробиологическое (культуральное) исследование отделяемого женских половых органов на аэробные и факультативно-анаэробные микроорганизмы </t>
  </si>
  <si>
    <t>A26.01.001m</t>
  </si>
  <si>
    <t xml:space="preserve">Микробиологическое (культуральное) исследование гнойного отделяемого на аэробные и факультативно-анаэробные микроорганизмы </t>
  </si>
  <si>
    <t>A26.01.001.001m</t>
  </si>
  <si>
    <t xml:space="preserve">Микробиологическое (культуральное) исследование гнойного отделяемого из пупочной ранки на аэробные и факультативно-анаэробные микроорганизмы </t>
  </si>
  <si>
    <t>A26.01.002m</t>
  </si>
  <si>
    <t xml:space="preserve">Микробиологическое (культуральное) исследование пунктата из пролежня на аэробные и факультативно-анаэробные микроорганизмы </t>
  </si>
  <si>
    <t>A26.01.003m</t>
  </si>
  <si>
    <t xml:space="preserve">Микробиологическое (культуральное) исследование пунктата из ожога на аэробные и факультативно-анаэробные микроорганизмы </t>
  </si>
  <si>
    <t>A26.01.004m</t>
  </si>
  <si>
    <t xml:space="preserve">Микробиологическое (культуральное) исследование гнойного отделяемого диабетических язв на анаэробные микроорганизмы </t>
  </si>
  <si>
    <t>A26.02.001m</t>
  </si>
  <si>
    <t xml:space="preserve">Микробиологическое (культуральное) исследование раневого отделяемого на аэробные и факультативно-анаэробные микроорганизмы </t>
  </si>
  <si>
    <t>A26.03.001m</t>
  </si>
  <si>
    <t xml:space="preserve">Микробиологическое (культуральное) исследование костной ткани на аэробные и факультативно-анаэробные микроорганизмы </t>
  </si>
  <si>
    <t>A26.04.004m</t>
  </si>
  <si>
    <t xml:space="preserve">Микробиологическое (культуральное) исследование синовиальной жидкости на аэробные и факультативно-анаэробные микроорганизмы </t>
  </si>
  <si>
    <t>A26.07.005m</t>
  </si>
  <si>
    <t xml:space="preserve">Микробиологическое (культуральное) исследование абсцессов на аэробные и факультативно-анаэробные микроорганизмы </t>
  </si>
  <si>
    <t>A26.08.001m</t>
  </si>
  <si>
    <t xml:space="preserve">Микробиологическое (культуральное) исследование слизи и пленок с миндалин на палочку дифтерии (Corynebacterium diphtheriae) 
 </t>
  </si>
  <si>
    <t>A26.08.001.001m</t>
  </si>
  <si>
    <t xml:space="preserve">Микробиологическое (культуральное) исследование передних отделов носа на палочку дифтерии (Corynebacterium diphtheriae) 
 </t>
  </si>
  <si>
    <t>A26.08.003m</t>
  </si>
  <si>
    <t xml:space="preserve">Микробиологическое (культуральное) исследование слизи с задней стенки глотки на менингококк (Neisseria meningitidis) </t>
  </si>
  <si>
    <t xml:space="preserve">A26.08.005.2m 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</si>
  <si>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микроорганизмы, автоматическое исследование, окрашивание </t>
  </si>
  <si>
    <t>A26.08.006.2m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</si>
  <si>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микроорганизмы, автоматическое исследование, окрашивание  </t>
  </si>
  <si>
    <t>A26.09.010m</t>
  </si>
  <si>
    <t xml:space="preserve">Микробиологическое (культуральное) исследование мокроты на аэробные и факультативно-анаэробные микроорганизмы </t>
  </si>
  <si>
    <t>A26.09.011m</t>
  </si>
  <si>
    <t xml:space="preserve">Микробиологическое (культуральное) исследование лаважной жидкости на аэробные и факультативно-анаэробные микроорганизмы </t>
  </si>
  <si>
    <t>A26.09.012m</t>
  </si>
  <si>
    <t xml:space="preserve">Микробиологическое (культуральное) исследование плевральной жидкости на аэробные и факультативно-анаэробные микроорганизмы
 </t>
  </si>
  <si>
    <t>A26.09.015m</t>
  </si>
  <si>
    <t xml:space="preserve">Микробиологическое (культуральное) исследование слизи с задней стенки глотки на палочку коклюша (Bordetella pertussis) </t>
  </si>
  <si>
    <t>A26.10.003m</t>
  </si>
  <si>
    <t xml:space="preserve">Микробиологическое (культуральное) исследование перикардиальной жидкости на аэробные и факультативно-анаэробные микроорганизмы </t>
  </si>
  <si>
    <t>A26.14.002m</t>
  </si>
  <si>
    <t xml:space="preserve">Микробиологическое (культуральное) исследование желчи на аэробные и факультативно-анаэробные микроорганизмы </t>
  </si>
  <si>
    <t>A26.21.006m</t>
  </si>
  <si>
    <t xml:space="preserve">Микробиологическое (культуральное) исследование отделяемого секрета простаты на аэробные и факультативно-анаэробные условно-патогенные микроорганизмы </t>
  </si>
  <si>
    <t>A26.21.026m</t>
  </si>
  <si>
    <t xml:space="preserve">Микробиологическое (культуральное) исследование эякулята на аэробные и факультативно-анаэробные условно-патогенные микроорганизмы </t>
  </si>
  <si>
    <t>A26.23.002m</t>
  </si>
  <si>
    <t xml:space="preserve">Микробиологическое (культуральное) исследование спинномозговой жидкости на менингококк (Neisseria meningitidis) </t>
  </si>
  <si>
    <t>A26.23.006m</t>
  </si>
  <si>
    <t xml:space="preserve">Микробиологическое (культуральное) исследование спинномозговой жидкости на аэробные и факультативно-анаэробные условно-патогенные микроорганизмы </t>
  </si>
  <si>
    <t>A26.25.001m</t>
  </si>
  <si>
    <t xml:space="preserve">Микробиологическое (культуральное) исследование отделяемого из ушей на аэробные и факультативно-анаэробные микроорганизмы </t>
  </si>
  <si>
    <t>A26.26.004m</t>
  </si>
  <si>
    <t xml:space="preserve">Микробиологическое (культуральное) исследование отделяемого конъюнктивы на аэробные и факультативно-анаэробные условно-патогенные микроорганизмы </t>
  </si>
  <si>
    <t>A26.26.006m</t>
  </si>
  <si>
    <t xml:space="preserve">Микробиологическое (культуральное) исследование отделяемого с век (соскобы с язв) на аэробные и факультативно-анаэробные условно-патогенные микроорганизмы </t>
  </si>
  <si>
    <t>A26.26.011m</t>
  </si>
  <si>
    <t xml:space="preserve">Микробиологическое (культуральное) исследование соскоба с язв роговицы на аэробные и факультативно-анаэробные микроорганизмы </t>
  </si>
  <si>
    <t>A26.28.003m</t>
  </si>
  <si>
    <t xml:space="preserve">Микробиологическое (культуральное) исследование мочи на аэробные и факультативно-анаэробные условно-патогенные микроорганизмы </t>
  </si>
  <si>
    <t>A26.30.009m</t>
  </si>
  <si>
    <t xml:space="preserve">Микробиологическое (культуральное) исследование грудного молока на аэробные и факультативно-анаэробные микроорганизмы </t>
  </si>
  <si>
    <t>A26.30.004.003m</t>
  </si>
  <si>
    <t xml:space="preserve">Определение чувствительности микроорганизмов к антимикробным химиотерапевтическим препаратам методом разведений </t>
  </si>
  <si>
    <t>A26.30.004.005m</t>
  </si>
  <si>
    <t xml:space="preserve">Определение чувствительности микроорганизмов к антимикробным химиотерапевтическим препаратам методом пограничных концентраций </t>
  </si>
  <si>
    <t>A26.05.006.001m</t>
  </si>
  <si>
    <t xml:space="preserve">Микробиологическое (культуральное) исследование крови, других биологических жидкостей на дрожжевые грибы с использованием систем для гемокультур 
 </t>
  </si>
  <si>
    <t>A26.30.004.004m</t>
  </si>
  <si>
    <t xml:space="preserve">Определение чувствительности микроорганизмов к антимикробным химиотерапевтическим препаратам с использованием автоматических анализаторов </t>
  </si>
  <si>
    <t xml:space="preserve">Микробиологическое (культуральное) исследование крови на стерильность </t>
  </si>
  <si>
    <t>A26.05.001.001m</t>
  </si>
  <si>
    <t xml:space="preserve">Микробиологическое (культуральное) исследование крови, других биологических жидкостей на стерильность с использованием систем для гемокультур 
 </t>
  </si>
  <si>
    <t>A26.05.011.001m</t>
  </si>
  <si>
    <t>Молекулярно-биологическое исследование крови на вирус Эпштейна-Барра (Epstein - Barr virus)</t>
  </si>
  <si>
    <t>A26.19.001.001m</t>
  </si>
  <si>
    <t>Определение серотипа возбудителя дизентерии (Shigella spp.)</t>
  </si>
  <si>
    <t>A26.19.003.001m</t>
  </si>
  <si>
    <t>Определение серотипа возбудителя сальмонелла (Salmonella spp.)</t>
  </si>
  <si>
    <t>A26.30.001m</t>
  </si>
  <si>
    <t>Бактериологическое исследование перитонеальной жидкости на аэробные и факультативно-анаэробные условно-патогенные микроорганизмы</t>
  </si>
  <si>
    <t>A26.30.006m</t>
  </si>
  <si>
    <t>Определение чувствительности микроорганизмов к бактериофагам</t>
  </si>
  <si>
    <t>A26.30.036.001m</t>
  </si>
  <si>
    <t>Биохимическая идентификация микроорганизма до вида с использованием коммерческих тест-систем: автоматическое считывание</t>
  </si>
  <si>
    <t>A26.30.036.002m</t>
  </si>
  <si>
    <t>Биохимическая идентификация микроорганизма до вида с использованием коммерческих тест-систем: визуальное считывание</t>
  </si>
  <si>
    <t>A26.30.036.003m</t>
  </si>
  <si>
    <t>Изучение культуральных свойств микроорганизма, идентификация возбудителя</t>
  </si>
  <si>
    <t>A12.09.010m</t>
  </si>
  <si>
    <t xml:space="preserve">Микроскопическое исследование нативного и окрашенного препарата мокроты </t>
  </si>
  <si>
    <t>A12.09.010.001m</t>
  </si>
  <si>
    <t xml:space="preserve">Микроскопическое исследование биологических жидкостей, мазков отпечатков  из патологических очагов (нативный или окрашенный препарат) </t>
  </si>
  <si>
    <t>A12.20.001m</t>
  </si>
  <si>
    <t xml:space="preserve">Микроскопическое исследование влагалищных мазков </t>
  </si>
  <si>
    <t>A12.21.001m</t>
  </si>
  <si>
    <t xml:space="preserve">Микроскопическое исследование спермы </t>
  </si>
  <si>
    <t>A12.21.005m</t>
  </si>
  <si>
    <t xml:space="preserve">Микроскопическое исследование осадка секрета простаты </t>
  </si>
  <si>
    <t>A12.28.015m</t>
  </si>
  <si>
    <t xml:space="preserve">Микроскопическое исследование отделяемого из уретры </t>
  </si>
  <si>
    <t>A26.01.011m</t>
  </si>
  <si>
    <t xml:space="preserve">Микроскопическое исследование волос на дерматомицеты </t>
  </si>
  <si>
    <t>A26.01.015m</t>
  </si>
  <si>
    <t xml:space="preserve">Микроскопическое исследование соскоба с кожи на грибы (дрожжевые, плесневые, дерматомицеты) </t>
  </si>
  <si>
    <t>A26.01.019m</t>
  </si>
  <si>
    <t xml:space="preserve">Микроскопическое исследование отпечатков с поверхности перианальных складок на яйца гельминтов </t>
  </si>
  <si>
    <t>A26.05.009m</t>
  </si>
  <si>
    <t xml:space="preserve">Микроскопическое исследование "толстой капли" и "тонкого" мазка крови на малярийные плазмодии </t>
  </si>
  <si>
    <t>A26.08.002m</t>
  </si>
  <si>
    <t xml:space="preserve">Микроскопическое исследование мазков с задней стенки глотки на менингококк (Neisseria meningitidis) </t>
  </si>
  <si>
    <t>A26.09.001m</t>
  </si>
  <si>
    <t xml:space="preserve">Микроскопическое исследование мокроты на микобактерии (Mycobacterium spp.) </t>
  </si>
  <si>
    <t>A26.09.021m</t>
  </si>
  <si>
    <t xml:space="preserve">Микроскопическое исследование мокроты на грибы (дрожжевые и мицелиальные) </t>
  </si>
  <si>
    <t>A26.09.027m</t>
  </si>
  <si>
    <t xml:space="preserve">Микроскопическое исследование бронхоальвеолярной лаважной жидкости на грибы (дрожжевые и мицелиальные) </t>
  </si>
  <si>
    <t>A26.09.028m</t>
  </si>
  <si>
    <t xml:space="preserve">Микроскопическое исследование бронхоальвеолярной лаважной жидкости на криптококк (Cryptococcus spp.) </t>
  </si>
  <si>
    <t>A26.19.010m</t>
  </si>
  <si>
    <t xml:space="preserve">Микроскопическое исследование кала на яйца и личинки гельминтов </t>
  </si>
  <si>
    <t>A26.19.011m</t>
  </si>
  <si>
    <t xml:space="preserve">Микроскопическое исследование кала на простейшие </t>
  </si>
  <si>
    <t>A26.20.001m</t>
  </si>
  <si>
    <t xml:space="preserve">Микроскопическое исследование отделяемого женских половых органов на гонококк (Neisseria gonorrhoeae) </t>
  </si>
  <si>
    <t>A26.20.006m</t>
  </si>
  <si>
    <t xml:space="preserve">Микроскопическое исследование отделяемого женских половых органов на аэробные и факультативно-анаэробные микроорганизмы </t>
  </si>
  <si>
    <t>A26.20.015m</t>
  </si>
  <si>
    <t xml:space="preserve">Микроскопическое исследование влагалищного отделяемого на дрожжевые грибы </t>
  </si>
  <si>
    <t>A26.20.017.001m</t>
  </si>
  <si>
    <t xml:space="preserve">Микроскопическое исследование отделяемого женских половых органов на трихомонады (Trichomonas vaginalis) </t>
  </si>
  <si>
    <t>A26.21.001m</t>
  </si>
  <si>
    <t xml:space="preserve">Микроскопическое исследование отделяемого из уретры на гонококк (Neisseria gonorrhoeae) </t>
  </si>
  <si>
    <t>A26.23.001.001m</t>
  </si>
  <si>
    <t xml:space="preserve">Микроскопическое исследование крови на менингококк (Neisseria meningitidis) </t>
  </si>
  <si>
    <t>A26.25.002m</t>
  </si>
  <si>
    <t xml:space="preserve">Микроскопическое исследование отделяемого из ушей на грибы (дрожжевые и мицелиальные) </t>
  </si>
  <si>
    <t>A26.26.001m</t>
  </si>
  <si>
    <t xml:space="preserve">Микроскопическое исследование отделяемого конъюнктивы на аэробные и факультативно-анаэробные микроорганизмы </t>
  </si>
  <si>
    <t>A26.26.005m</t>
  </si>
  <si>
    <t xml:space="preserve">Микроскопическое исследование отделяемого с век (соскобы с язв) на аэробные и факультативно-анаэробные микроорганизмы </t>
  </si>
  <si>
    <t>A26.26.010m</t>
  </si>
  <si>
    <t xml:space="preserve">Микроскопическое исследование соскоба с язв роговицы на аэробные и факультативно-анаэробные микроорганизмы </t>
  </si>
  <si>
    <t>A26.26.023m</t>
  </si>
  <si>
    <t xml:space="preserve">Микроскопическое исследование отделяемого конъюнктивы на грибы </t>
  </si>
  <si>
    <t>A09.09.005m</t>
  </si>
  <si>
    <t>Исследование мокроты на гемосидерин</t>
  </si>
  <si>
    <t>A26.19.013m</t>
  </si>
  <si>
    <t>Исследование биологических объектов, обнаруженных в фекалиях, с целью определения их биологического вида</t>
  </si>
  <si>
    <t>A12.06.003m</t>
  </si>
  <si>
    <t>Микроскопия крови на обнаружение LE-клеток</t>
  </si>
  <si>
    <t>A12.09.012m</t>
  </si>
  <si>
    <t>Исследование физических свойств мокроты</t>
  </si>
  <si>
    <t>B03.016.010m</t>
  </si>
  <si>
    <t>Копрологическое исследование</t>
  </si>
  <si>
    <t>B03.053.002m</t>
  </si>
  <si>
    <t>Спермограмма</t>
  </si>
  <si>
    <t>A12.05.122.1m</t>
  </si>
  <si>
    <t>Просмотр мазка крови для анализа аномалий морфологии эритроцитов, тромбоцитов и лейкоцитов, автоматический анализатор без уточнения типа</t>
  </si>
  <si>
    <t>A08.01.002m</t>
  </si>
  <si>
    <t xml:space="preserve">Цитологическое исследование микропрепарата кожи </t>
  </si>
  <si>
    <t>A08.04.004m</t>
  </si>
  <si>
    <t xml:space="preserve">Цитологическое исследование синовиальной жидкости </t>
  </si>
  <si>
    <t>A08.05.001m</t>
  </si>
  <si>
    <t xml:space="preserve">Цитологическое исследование мазка костного мозга (миелограмма) </t>
  </si>
  <si>
    <t>A08.08.002m</t>
  </si>
  <si>
    <t xml:space="preserve">Цитологическое исследование отделяемого верхних дыхательных путей и отпечатков </t>
  </si>
  <si>
    <t>A08.09.003m</t>
  </si>
  <si>
    <t xml:space="preserve">Цитологическое исследование микропрепарата тканей нижних дыхательных путей </t>
  </si>
  <si>
    <t>A08.09.008m</t>
  </si>
  <si>
    <t xml:space="preserve">Цитологическое исследование микропрепарата тканей трахеи и бронхов </t>
  </si>
  <si>
    <t>A08.16.006m</t>
  </si>
  <si>
    <t xml:space="preserve">Цитологическое исследование микропрепарата тканей пищевода </t>
  </si>
  <si>
    <t>A08.16.007m</t>
  </si>
  <si>
    <t xml:space="preserve">Цитологическое исследование микропрепарата тканей желудка </t>
  </si>
  <si>
    <t>A08.17.002m</t>
  </si>
  <si>
    <t xml:space="preserve">Цитологическое исследование микропрепарата тканей тонкой кишки </t>
  </si>
  <si>
    <t>A08.18.002m</t>
  </si>
  <si>
    <t xml:space="preserve">Цитологическое исследование микропрепарата тканей толстой кишки </t>
  </si>
  <si>
    <t>A08.19.003m</t>
  </si>
  <si>
    <t xml:space="preserve">Цитологическое исследование микропрепарата тканей сигмовидной кишки </t>
  </si>
  <si>
    <t>A08.19.004m</t>
  </si>
  <si>
    <t xml:space="preserve">Цитологическое исследование микропрепарата тканей прямой кишки </t>
  </si>
  <si>
    <t>A08.20.004m</t>
  </si>
  <si>
    <t xml:space="preserve">Цитологическое исследование аспирата из полости матки </t>
  </si>
  <si>
    <t>A08.20.012m</t>
  </si>
  <si>
    <t xml:space="preserve">Цитологическое исследование микропрепарата тканей влагалища </t>
  </si>
  <si>
    <t>A08.20.015m</t>
  </si>
  <si>
    <t xml:space="preserve">Цитологическое исследование микропрепарата тканей молочной железы </t>
  </si>
  <si>
    <t>A08.20.017m</t>
  </si>
  <si>
    <t xml:space="preserve">Цитологическое исследование микропрепарата шейки матки </t>
  </si>
  <si>
    <t>A08.20.017.001m</t>
  </si>
  <si>
    <t xml:space="preserve">Цитологическое исследование микропрепарата цервикального канала </t>
  </si>
  <si>
    <t>A08.20.017.002m</t>
  </si>
  <si>
    <t xml:space="preserve">Цитологическое исследование микропрепарата шейки матки методом жидкостной цитологии </t>
  </si>
  <si>
    <t>A08.20.019m</t>
  </si>
  <si>
    <t xml:space="preserve">Цитологическое исследование отделяемого из соска молочной железы </t>
  </si>
  <si>
    <t>A08.22.004m</t>
  </si>
  <si>
    <t xml:space="preserve">Цитологическое исследование микропрепарата тканей щитовидной железы </t>
  </si>
  <si>
    <t>A08.22.005m</t>
  </si>
  <si>
    <t xml:space="preserve">Цитологическое исследование микропрепарата тканей паращитовидной железы </t>
  </si>
  <si>
    <t>A08.26.007m</t>
  </si>
  <si>
    <t xml:space="preserve">Цитологическое исследование микропрепарата тонкоигольной аспирационной биопсии </t>
  </si>
  <si>
    <t>A08.30.028m</t>
  </si>
  <si>
    <t xml:space="preserve">Цитологическое исследование соскобов эрозий, язв, ран, свищей </t>
  </si>
  <si>
    <t>A08.28.012m</t>
  </si>
  <si>
    <t>Исследование мочи для выявления клеток опухоли</t>
  </si>
  <si>
    <t>A12.05.030m</t>
  </si>
  <si>
    <t>Определение сидеробластов и сидероцитов</t>
  </si>
  <si>
    <t>B03.016.012m</t>
  </si>
  <si>
    <t>Общий (клинический) анализ плевральной жидкости</t>
  </si>
  <si>
    <t>B03.016.013m</t>
  </si>
  <si>
    <t>Общий (клинический) анализ спинномозговой жидкости</t>
  </si>
  <si>
    <t>A09.05.034.2m</t>
  </si>
  <si>
    <t>Исследование уровня хлоридов в крови на газоанализаторе/КЩС</t>
  </si>
  <si>
    <t>A09.05.030m</t>
  </si>
  <si>
    <t>Исследование уровня натрия в крови</t>
  </si>
  <si>
    <t>A09.05.031m</t>
  </si>
  <si>
    <t>Исследование уровня калия в крови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</si>
  <si>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</si>
  <si>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t>Приложение 9а</t>
  </si>
  <si>
    <t>Перечень КСГ/КПГи коэффициенты относительной затратоемкости КСГ (круглосуточный стационар)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</si>
  <si>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</si>
  <si>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</si>
  <si>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</si>
  <si>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</si>
  <si>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</si>
  <si>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*</t>
  </si>
  <si>
    <t>st02.001.1</t>
  </si>
  <si>
    <t>Осложнения, связанные с беременностью (длительность 5 дней и менее)</t>
  </si>
  <si>
    <t>st02.001.2</t>
  </si>
  <si>
    <t>Осложнения, связанные с беременностью (длительность от 6 дней включительно до 11 дней включительно)</t>
  </si>
  <si>
    <t>st02.001.3</t>
  </si>
  <si>
    <t>Осложнения, связанные с беременностью (длительность 12 дней и более)</t>
  </si>
  <si>
    <t>st02.002</t>
  </si>
  <si>
    <t>Беременность, закончившаяся абортивным исходом</t>
  </si>
  <si>
    <t>st02.003</t>
  </si>
  <si>
    <t>Родоразрешение</t>
  </si>
  <si>
    <t>st02.003.1</t>
  </si>
  <si>
    <t>st02.003.2</t>
  </si>
  <si>
    <t>Родоразрешение (МНН Атозибан) 1-3 этапы/2-3 этапы</t>
  </si>
  <si>
    <t>st02.004</t>
  </si>
  <si>
    <t>Кесарево сечение</t>
  </si>
  <si>
    <t>st02.004.1</t>
  </si>
  <si>
    <t>st02.004.2</t>
  </si>
  <si>
    <t>Кесарево сечение (МНН Атозибан) 1-3 этапы/2-3 этапы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</si>
  <si>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</si>
  <si>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</si>
  <si>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</si>
  <si>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</si>
  <si>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</si>
  <si>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</si>
  <si>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</si>
  <si>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</si>
  <si>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</si>
  <si>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</si>
  <si>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</si>
  <si>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st02.011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</si>
  <si>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</si>
  <si>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</si>
  <si>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</si>
  <si>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</si>
  <si>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st03.001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</si>
  <si>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</si>
  <si>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</si>
  <si>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</si>
  <si>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</si>
  <si>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</si>
  <si>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</si>
  <si>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</si>
  <si>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</si>
  <si>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</si>
  <si>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</si>
  <si>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</si>
  <si>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</si>
  <si>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</si>
  <si>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</si>
  <si>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</si>
  <si>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</si>
  <si>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</si>
  <si>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</si>
  <si>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</si>
  <si>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</si>
  <si>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</si>
  <si>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</si>
  <si>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</si>
  <si>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</si>
  <si>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</si>
  <si>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st06.004</t>
  </si>
  <si>
    <t>st06.005</t>
  </si>
  <si>
    <t>st06.006</t>
  </si>
  <si>
    <t>st06.007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</si>
  <si>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</si>
  <si>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</si>
  <si>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</si>
  <si>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</si>
  <si>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</si>
  <si>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</si>
  <si>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</si>
  <si>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st08.001.1</t>
  </si>
  <si>
    <t>st08.001.2</t>
  </si>
  <si>
    <t>st08.002</t>
  </si>
  <si>
    <t>st08.002.1</t>
  </si>
  <si>
    <t>st08.002.3</t>
  </si>
  <si>
    <t>st08.002.4</t>
  </si>
  <si>
    <t>st08.002.5</t>
  </si>
  <si>
    <t>st08.002.6</t>
  </si>
  <si>
    <t>Лекарственная терапия при остром лейкозе, дети (уровень 6)</t>
  </si>
  <si>
    <t>st08.003</t>
  </si>
  <si>
    <t>st08.003.1</t>
  </si>
  <si>
    <t>st08.003.3</t>
  </si>
  <si>
    <t>st08.003.4</t>
  </si>
  <si>
    <t>st08.003.5</t>
  </si>
  <si>
    <t>st08.003.6</t>
  </si>
  <si>
    <t>Лекарственная терапия при других злокачественных новообразованиях лимфоидной и кроветворной тканей, дети (уровень 6)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</si>
  <si>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</si>
  <si>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</si>
  <si>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</si>
  <si>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</si>
  <si>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</si>
  <si>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</si>
  <si>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</si>
  <si>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</si>
  <si>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</si>
  <si>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</si>
  <si>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</si>
  <si>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</si>
  <si>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</si>
  <si>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</si>
  <si>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</si>
  <si>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</si>
  <si>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</si>
  <si>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</si>
  <si>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</si>
  <si>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</si>
  <si>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</si>
  <si>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</si>
  <si>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</si>
  <si>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</si>
  <si>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</si>
  <si>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</si>
  <si>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</si>
  <si>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</si>
  <si>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</si>
  <si>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</si>
  <si>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</si>
  <si>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</si>
  <si>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</si>
  <si>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</si>
  <si>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</si>
  <si>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</si>
  <si>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</si>
  <si>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</si>
  <si>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</si>
  <si>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</si>
  <si>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</si>
  <si>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</si>
  <si>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</si>
  <si>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</si>
  <si>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</si>
  <si>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</si>
  <si>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</si>
  <si>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</si>
  <si>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</si>
  <si>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</si>
  <si>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</si>
  <si>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</si>
  <si>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</si>
  <si>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</si>
  <si>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</si>
  <si>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</si>
  <si>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</si>
  <si>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</si>
  <si>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</si>
  <si>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</si>
  <si>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</si>
  <si>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</si>
  <si>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</si>
  <si>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</si>
  <si>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</si>
  <si>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</si>
  <si>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</si>
  <si>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</si>
  <si>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</si>
  <si>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</si>
  <si>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</si>
  <si>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</si>
  <si>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</si>
  <si>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</si>
  <si>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</si>
  <si>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</si>
  <si>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</si>
  <si>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</si>
  <si>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</si>
  <si>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</si>
  <si>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st12.016.1</t>
  </si>
  <si>
    <t>Коронавирусная инфекция COVID-19 (уровень 2.1)</t>
  </si>
  <si>
    <t>st12.016.2</t>
  </si>
  <si>
    <t>Коронавирусная инфекция COVID-19 (уровень 2.2)</t>
  </si>
  <si>
    <t>st12.017</t>
  </si>
  <si>
    <t>Коронавирусная инфекция COVID-19 (уровень 3)</t>
  </si>
  <si>
    <t>st12.017.1</t>
  </si>
  <si>
    <t>Коронавирусная инфекция COVID-19 (уровень 3.1)</t>
  </si>
  <si>
    <t>st12.017.2</t>
  </si>
  <si>
    <t>Коронавирусная инфекция COVID-19 (уровень 3.2)</t>
  </si>
  <si>
    <t>st12.018</t>
  </si>
  <si>
    <t>Коронавирусная инфекция COVID-19 (уровень 4)</t>
  </si>
  <si>
    <t>st12.018.1</t>
  </si>
  <si>
    <t>Коронавирусная инфекция COVID-19 (уровень 4.1)</t>
  </si>
  <si>
    <t>st12.018.2</t>
  </si>
  <si>
    <t>Коронавирусная инфекция COVID-19 (уровень 4.2)</t>
  </si>
  <si>
    <t>st12.019</t>
  </si>
  <si>
    <t>Коронавирусная инфекция COVID-19 (долечивание)</t>
  </si>
  <si>
    <t>st12.019.1</t>
  </si>
  <si>
    <t>Коронавирусная инфекция COVID-19 (долечивание) (длительность 6 дней и менее)</t>
  </si>
  <si>
    <t>st12.019.2</t>
  </si>
  <si>
    <t>Коронавирусная инфекция COVID-19 (долечивание) (длительность от 7 дней включительно до 11 дней включительно)</t>
  </si>
  <si>
    <t>st12.019.3</t>
  </si>
  <si>
    <t>Коронавирусная инфекция COVID-19 (долечивание) (длительность 12 дней и более)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</si>
  <si>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</si>
  <si>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</si>
  <si>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</si>
  <si>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</si>
  <si>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</si>
  <si>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</si>
  <si>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</si>
  <si>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</si>
  <si>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</si>
  <si>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</si>
  <si>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</si>
  <si>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</si>
  <si>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</si>
  <si>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1)**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</si>
  <si>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</si>
  <si>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</si>
  <si>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</si>
  <si>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</si>
  <si>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</si>
  <si>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st14.002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</si>
  <si>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</si>
  <si>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</si>
  <si>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</si>
  <si>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</si>
  <si>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</si>
  <si>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</si>
  <si>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</si>
  <si>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</si>
  <si>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</si>
  <si>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</si>
  <si>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</si>
  <si>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</si>
  <si>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</si>
  <si>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</si>
  <si>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</si>
  <si>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</si>
  <si>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</si>
  <si>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</si>
  <si>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</si>
  <si>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</si>
  <si>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</si>
  <si>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</si>
  <si>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</si>
  <si>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</si>
  <si>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</si>
  <si>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</si>
  <si>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</si>
  <si>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</si>
  <si>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</si>
  <si>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(уровень1)</t>
  </si>
  <si>
    <t>st15.009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</si>
  <si>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</si>
  <si>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</si>
  <si>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</si>
  <si>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</si>
  <si>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</si>
  <si>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</si>
  <si>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</si>
  <si>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</si>
  <si>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</si>
  <si>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</si>
  <si>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</si>
  <si>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</si>
  <si>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</si>
  <si>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</si>
  <si>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</si>
  <si>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</si>
  <si>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</si>
  <si>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</si>
  <si>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</si>
  <si>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</si>
  <si>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</si>
  <si>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</si>
  <si>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</si>
  <si>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</si>
  <si>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</si>
  <si>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</si>
  <si>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</si>
  <si>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</si>
  <si>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</si>
  <si>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</si>
  <si>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</si>
  <si>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</si>
  <si>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</si>
  <si>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</si>
  <si>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</si>
  <si>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</si>
  <si>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</si>
  <si>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</si>
  <si>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</si>
  <si>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</si>
  <si>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</si>
  <si>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</si>
  <si>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</si>
  <si>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</si>
  <si>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</si>
  <si>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</si>
  <si>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</si>
  <si>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</si>
  <si>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</si>
  <si>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</si>
  <si>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</si>
  <si>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</si>
  <si>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</si>
  <si>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</si>
  <si>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</si>
  <si>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</si>
  <si>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</si>
  <si>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</si>
  <si>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</si>
  <si>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</si>
  <si>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</si>
  <si>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</si>
  <si>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</si>
  <si>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</si>
  <si>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</si>
  <si>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</si>
  <si>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</si>
  <si>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</si>
  <si>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</si>
  <si>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</si>
  <si>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</si>
  <si>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</si>
  <si>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</si>
  <si>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</si>
  <si>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</si>
  <si>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</si>
  <si>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</si>
  <si>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</si>
  <si>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</si>
  <si>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</si>
  <si>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</si>
  <si>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st19.010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</si>
  <si>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</si>
  <si>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</si>
  <si>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</si>
  <si>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</si>
  <si>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</si>
  <si>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</si>
  <si>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</si>
  <si>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</si>
  <si>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</si>
  <si>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</si>
  <si>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</si>
  <si>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</si>
  <si>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</si>
  <si>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</si>
  <si>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</si>
  <si>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</si>
  <si>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</si>
  <si>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</si>
  <si>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</si>
  <si>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</si>
  <si>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</si>
  <si>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</si>
  <si>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</si>
  <si>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</si>
  <si>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</si>
  <si>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</si>
  <si>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</si>
  <si>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</si>
  <si>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</si>
  <si>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</si>
  <si>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</si>
  <si>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</si>
  <si>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</si>
  <si>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</si>
  <si>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</si>
  <si>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</si>
  <si>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</si>
  <si>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</si>
  <si>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</si>
  <si>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</si>
  <si>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</si>
  <si>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</si>
  <si>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</si>
  <si>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</si>
  <si>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</si>
  <si>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Лучевая терапия в сочетании с лекарственной терапией (уровень 2)</t>
  </si>
  <si>
    <t>st19.085</t>
  </si>
  <si>
    <t>st19.086</t>
  </si>
  <si>
    <t>st19.087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</si>
  <si>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</si>
  <si>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</si>
  <si>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</si>
  <si>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</si>
  <si>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</si>
  <si>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1)</t>
    </r>
  </si>
  <si>
    <t>st19.091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</si>
  <si>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2)</t>
    </r>
  </si>
  <si>
    <t>st19.092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</si>
  <si>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3)</t>
    </r>
  </si>
  <si>
    <t>st19.093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</si>
  <si>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4)</t>
    </r>
  </si>
  <si>
    <t>st19.094</t>
  </si>
  <si>
    <t>st19.095</t>
  </si>
  <si>
    <t>st19.096</t>
  </si>
  <si>
    <t>st19.097</t>
  </si>
  <si>
    <t>st19.098</t>
  </si>
  <si>
    <t>st19.099</t>
  </si>
  <si>
    <t>st19.100</t>
  </si>
  <si>
    <t>st19.101</t>
  </si>
  <si>
    <t>st19.102</t>
  </si>
  <si>
    <t>st19.103</t>
  </si>
  <si>
    <t>st19.104</t>
  </si>
  <si>
    <t>Эвисцерация малого таза при лучевых повреждениях</t>
  </si>
  <si>
    <t>st19.105</t>
  </si>
  <si>
    <t>st19.105.1</t>
  </si>
  <si>
    <t>st19.105.2</t>
  </si>
  <si>
    <t>st19.105.3</t>
  </si>
  <si>
    <t>st19.105.4</t>
  </si>
  <si>
    <t>st19.105.5</t>
  </si>
  <si>
    <t>st19.105.6</t>
  </si>
  <si>
    <t>st19.105.7</t>
  </si>
  <si>
    <t>st19.105.8</t>
  </si>
  <si>
    <t>st19.105.9</t>
  </si>
  <si>
    <t>st19.105.10</t>
  </si>
  <si>
    <t>st19.105.11</t>
  </si>
  <si>
    <t>st19.105.12</t>
  </si>
  <si>
    <t>st19.106</t>
  </si>
  <si>
    <t>st19.107</t>
  </si>
  <si>
    <t>st19.108</t>
  </si>
  <si>
    <t>st19.109</t>
  </si>
  <si>
    <t>st19.110</t>
  </si>
  <si>
    <t>st19.111</t>
  </si>
  <si>
    <t>st19.112</t>
  </si>
  <si>
    <t>st19.113</t>
  </si>
  <si>
    <t>st19.114</t>
  </si>
  <si>
    <t>st19.115</t>
  </si>
  <si>
    <t>st19.116</t>
  </si>
  <si>
    <t>st19.117</t>
  </si>
  <si>
    <t>st19.118</t>
  </si>
  <si>
    <t>st19.118.1</t>
  </si>
  <si>
    <t>st19.118.2</t>
  </si>
  <si>
    <t>Лекарственная терапия при злокачественных новообразованиях (кроме лимфоидной и кроветворной тканей), взрослые (уровень 14) (sh0769)</t>
  </si>
  <si>
    <t>st19.118.3</t>
  </si>
  <si>
    <t>Лекарственная терапия при злокачественных новообразованиях (кроме лимфоидной и кроветворной тканей), взрослые (уровень 14) (sh0533, sh1113)</t>
  </si>
  <si>
    <t>st19.118.4</t>
  </si>
  <si>
    <t>Лекарственная терапия при злокачественных новообразованиях (кроме лимфоидной и кроветворной тканей), взрослые (уровень 14) (sh0450)</t>
  </si>
  <si>
    <t>st19.118.5</t>
  </si>
  <si>
    <t>Лекарственная терапия при злокачественных новообразованиях (кроме лимфоидной и кроветворной тканей), взрослые (уровень 14) (sh0070, sh0872, sh0067, sh0958, sh0976)</t>
  </si>
  <si>
    <t>st19.118.6</t>
  </si>
  <si>
    <t>Лекарственная терапия при злокачественных новообразованиях (кроме лимфоидной и кроветворной тканей), взрослые (уровень 14) (sh0160)</t>
  </si>
  <si>
    <t>st19.118.7</t>
  </si>
  <si>
    <t>Лекарственная терапия при злокачественных новообразованиях (кроме лимфоидной и кроветворной тканей), взрослые (уровень 14) (sh0576.1)</t>
  </si>
  <si>
    <t>st19.118.8</t>
  </si>
  <si>
    <t>Лекарственная терапия при злокачественных новообразованиях (кроме лимфоидной и кроветворной тканей), взрослые (уровень 14) (sh0533 nag )</t>
  </si>
  <si>
    <t>st19.118.9</t>
  </si>
  <si>
    <t>Лекарственная терапия при злокачественных новообразованиях (кроме лимфоидной и кроветворной тканей), взрослые (уровень 14) (sh0070 nag, sh0067 nag)</t>
  </si>
  <si>
    <t>st19.118.10</t>
  </si>
  <si>
    <t>Лекарственная терапия при злокачественных новообразованиях (кроме лимфоидной и кроветворной тканей), взрослые (уровень 14) (sh0576.1 nag)</t>
  </si>
  <si>
    <t>st19.118.11</t>
  </si>
  <si>
    <t>st19.119</t>
  </si>
  <si>
    <t>st19.119.1</t>
  </si>
  <si>
    <t>Лекарственная терапия при злокачественных новообразованиях (кроме лимфоидной и кроветворной тканей), взрослые (уровень 15) (sh1084 niv)</t>
  </si>
  <si>
    <t>st19.119.2</t>
  </si>
  <si>
    <t>Лекарственная терапия при злокачественных новообразованиях (кроме лимфоидной и кроветворной тканей), взрослые (уровень 15) (sh0578.1)</t>
  </si>
  <si>
    <t>st19.119.3</t>
  </si>
  <si>
    <t>Лекарственная терапия при злокачественных новообразованиях (кроме лимфоидной и кроветворной тканей), взрослые (уровень 15) (sh0181)</t>
  </si>
  <si>
    <t>st19.119.4</t>
  </si>
  <si>
    <t>Лекарственная терапия при злокачественных новообразованиях (кроме лимфоидной и кроветворной тканей), взрослые (уровень 15) (sh0715)</t>
  </si>
  <si>
    <t>st19.119.5</t>
  </si>
  <si>
    <t>Лекарственная терапия при злокачественных новообразованиях (кроме лимфоидной и кроветворной тканей), взрослые (уровень 15) (sh0961)</t>
  </si>
  <si>
    <t>st19.119.6</t>
  </si>
  <si>
    <t>Лекарственная терапия при злокачественных новообразованиях (кроме лимфоидной и кроветворной тканей), взрослые (уровень 15) (sh0504)</t>
  </si>
  <si>
    <t>st19.119.7</t>
  </si>
  <si>
    <t>Лекарственная терапия при злокачественных новообразованиях (кроме лимфоидной и кроветворной тканей), взрослые (уровень 15) (sh0796, sh0954)</t>
  </si>
  <si>
    <t>st19.119.8</t>
  </si>
  <si>
    <t>Лекарственная терапия при злокачественных новообразованиях (кроме лимфоидной и кроветворной тканей), взрослые (уровень 15) (sh1072)</t>
  </si>
  <si>
    <t>st19.119.9</t>
  </si>
  <si>
    <t>Лекарственная терапия при злокачественных новообразованиях (кроме лимфоидной и кроветворной тканей), взрослые (уровень 15) (sh0575.1)</t>
  </si>
  <si>
    <t>st19.119.10</t>
  </si>
  <si>
    <t>Лекарственная терапия при злокачественных новообразованиях (кроме лимфоидной и кроветворной тканей), взрослые (уровень 15) (sh0940.1)</t>
  </si>
  <si>
    <t>st19.119.11</t>
  </si>
  <si>
    <t>Лекарственная терапия при злокачественных новообразованиях (кроме лимфоидной и кроветворной тканей), взрослые (уровень 15) (sh1084 niv+ipi)</t>
  </si>
  <si>
    <t>st19.120</t>
  </si>
  <si>
    <t>st19.120.1</t>
  </si>
  <si>
    <t>st19.120.2</t>
  </si>
  <si>
    <t>Лекарственная терапия при злокачественных новообразованиях (кроме лимфоидной и кроветворной тканей), взрослые (уровень 16) (sh1063 niv+pak+kar)</t>
  </si>
  <si>
    <t>st19.120.3</t>
  </si>
  <si>
    <t>Лекарственная терапия при злокачественных новообразованиях (кроме лимфоидной и кроветворной тканей), взрослые (уровень 16) (sh1062 niv+pem+tsis, sh1061 niv+pem+kar)</t>
  </si>
  <si>
    <t>st19.120.4</t>
  </si>
  <si>
    <t>Лекарственная терапия при злокачественных новообразованиях (кроме лимфоидной и кроветворной тканей), взрослые (уровень 16) (sh0597, sh0595, sh0596)</t>
  </si>
  <si>
    <t>st19.120.5</t>
  </si>
  <si>
    <t>Лекарственная терапия при злокачественных новообразованиях (кроме лимфоидной и кроветворной тканей), взрослые (уровень 16) (sh0662)</t>
  </si>
  <si>
    <t>st19.120.6</t>
  </si>
  <si>
    <t>Лекарственная терапия при злокачественных новообразованиях (кроме лимфоидной и кроветворной тканей), взрослые (уровень 16) (sh0958.1)</t>
  </si>
  <si>
    <t>st19.120.7</t>
  </si>
  <si>
    <t>st19.120.8</t>
  </si>
  <si>
    <t>st19.120.9</t>
  </si>
  <si>
    <t>Лекарственная терапия при злокачественных новообразованиях (кроме лимфоидной и кроветворной тканей), взрослые (уровень 16) (sh0882.1)</t>
  </si>
  <si>
    <t>st19.120.10</t>
  </si>
  <si>
    <t>Лекарственная терапия при злокачественных новообразованиях (кроме лимфоидной и кроветворной тканей), взрослые (уровень 16) (sh0709)</t>
  </si>
  <si>
    <t>st19.120.11</t>
  </si>
  <si>
    <t>st19.120.12</t>
  </si>
  <si>
    <t>st19.120.13</t>
  </si>
  <si>
    <t>st19.120.14</t>
  </si>
  <si>
    <t>st19.121</t>
  </si>
  <si>
    <t>st19.121.1</t>
  </si>
  <si>
    <t>st19.121.2</t>
  </si>
  <si>
    <t>st19.121.3</t>
  </si>
  <si>
    <t>st19.122</t>
  </si>
  <si>
    <t>Поздний посттрансплантационный период после пересадки костного мозга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</si>
  <si>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</si>
  <si>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</si>
  <si>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</si>
  <si>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</si>
  <si>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</si>
  <si>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</si>
  <si>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</si>
  <si>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</si>
  <si>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</si>
  <si>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st20.006</t>
  </si>
  <si>
    <t>st20.007</t>
  </si>
  <si>
    <t>st20.008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</si>
  <si>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</si>
  <si>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</si>
  <si>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</si>
  <si>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st21.001</t>
  </si>
  <si>
    <t>st21.002</t>
  </si>
  <si>
    <t>st21.003</t>
  </si>
  <si>
    <t>st21.004</t>
  </si>
  <si>
    <t>st21.005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</si>
  <si>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</si>
  <si>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</si>
  <si>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</si>
  <si>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</si>
  <si>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</si>
  <si>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</si>
  <si>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</si>
  <si>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</si>
  <si>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</si>
  <si>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</si>
  <si>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</si>
  <si>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</si>
  <si>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</si>
  <si>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</si>
  <si>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</si>
  <si>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</si>
  <si>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</si>
  <si>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</si>
  <si>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</si>
  <si>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</si>
  <si>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</si>
  <si>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</si>
  <si>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</si>
  <si>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</si>
  <si>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</si>
  <si>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</si>
  <si>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</si>
  <si>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</si>
  <si>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</si>
  <si>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</si>
  <si>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</si>
  <si>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</si>
  <si>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</si>
  <si>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</si>
  <si>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</si>
  <si>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</si>
  <si>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</si>
  <si>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</si>
  <si>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</si>
  <si>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</si>
  <si>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</si>
  <si>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</si>
  <si>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</si>
  <si>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</si>
  <si>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</si>
  <si>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</si>
  <si>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</si>
  <si>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</si>
  <si>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</si>
  <si>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</si>
  <si>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</si>
  <si>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</si>
  <si>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</si>
  <si>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</si>
  <si>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</si>
  <si>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</si>
  <si>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st25.009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</si>
  <si>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</si>
  <si>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</si>
  <si>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</si>
  <si>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</si>
  <si>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</si>
  <si>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</si>
  <si>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</si>
  <si>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</si>
  <si>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</si>
  <si>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</si>
  <si>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</si>
  <si>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</si>
  <si>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</si>
  <si>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</si>
  <si>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</si>
  <si>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</si>
  <si>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st25.012.6</t>
  </si>
  <si>
    <t>Операции на сосудах (уровень 5.6)</t>
  </si>
  <si>
    <t>st26.001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</si>
  <si>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</si>
  <si>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</si>
  <si>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</si>
  <si>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</si>
  <si>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</si>
  <si>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</si>
  <si>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</si>
  <si>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</si>
  <si>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</si>
  <si>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</si>
  <si>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</si>
  <si>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</si>
  <si>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</si>
  <si>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</si>
  <si>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</si>
  <si>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</si>
  <si>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</si>
  <si>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</si>
  <si>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</si>
  <si>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</si>
  <si>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</si>
  <si>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</si>
  <si>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</si>
  <si>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</si>
  <si>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</si>
  <si>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</si>
  <si>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</si>
  <si>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</si>
  <si>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</si>
  <si>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</si>
  <si>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</si>
  <si>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</si>
  <si>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</si>
  <si>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</si>
  <si>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</si>
  <si>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</si>
  <si>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</si>
  <si>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</si>
  <si>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</si>
  <si>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</si>
  <si>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</si>
  <si>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</si>
  <si>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</si>
  <si>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</si>
  <si>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</si>
  <si>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</si>
  <si>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</si>
  <si>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</si>
  <si>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</si>
  <si>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</si>
  <si>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</si>
  <si>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</si>
  <si>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</si>
  <si>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</si>
  <si>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st29.010</t>
  </si>
  <si>
    <t>st29.011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</si>
  <si>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</si>
  <si>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</si>
  <si>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</si>
  <si>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</si>
  <si>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</si>
  <si>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</si>
  <si>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</si>
  <si>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</si>
  <si>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</si>
  <si>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</si>
  <si>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</si>
  <si>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</si>
  <si>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</si>
  <si>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</si>
  <si>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</si>
  <si>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</si>
  <si>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</si>
  <si>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</si>
  <si>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</si>
  <si>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st30.007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</si>
  <si>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</si>
  <si>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</si>
  <si>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</si>
  <si>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</si>
  <si>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</si>
  <si>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st30.011</t>
  </si>
  <si>
    <t>st30.012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</si>
  <si>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</si>
  <si>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</si>
  <si>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</si>
  <si>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</si>
  <si>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</si>
  <si>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</si>
  <si>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</si>
  <si>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</si>
  <si>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</si>
  <si>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st31.003</t>
  </si>
  <si>
    <t>st31.004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</si>
  <si>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</si>
  <si>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</si>
  <si>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</si>
  <si>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</si>
  <si>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</si>
  <si>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</si>
  <si>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</si>
  <si>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</si>
  <si>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</si>
  <si>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</si>
  <si>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</si>
  <si>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</si>
  <si>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</si>
  <si>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</si>
  <si>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</si>
  <si>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</si>
  <si>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</si>
  <si>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</si>
  <si>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</si>
  <si>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</si>
  <si>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</si>
  <si>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</si>
  <si>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</si>
  <si>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</si>
  <si>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</si>
  <si>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</si>
  <si>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</si>
  <si>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</si>
  <si>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</si>
  <si>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</si>
  <si>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</si>
  <si>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</si>
  <si>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</si>
  <si>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</si>
  <si>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</si>
  <si>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</si>
  <si>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</si>
  <si>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</si>
  <si>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</si>
  <si>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</si>
  <si>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</si>
  <si>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</si>
  <si>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</si>
  <si>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</si>
  <si>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</si>
  <si>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st32.009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</si>
  <si>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</si>
  <si>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</si>
  <si>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</si>
  <si>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</si>
  <si>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</si>
  <si>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</si>
  <si>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</si>
  <si>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st32.014</t>
  </si>
  <si>
    <t>st32.015</t>
  </si>
  <si>
    <t>st32.015.1</t>
  </si>
  <si>
    <t>Операции по поводу грыж, взрослые (уровень 3.1)</t>
  </si>
  <si>
    <t>st32.015.2</t>
  </si>
  <si>
    <t>Операции по поводу грыж, взрослые (уровень 3.2 с использованием медицинской услуги A16.30.004.010 «Лапароскопическая пластика передней брюшной стенки при грыжах»)</t>
  </si>
  <si>
    <t>st32.016</t>
  </si>
  <si>
    <t>st32.017</t>
  </si>
  <si>
    <t>st32.018</t>
  </si>
  <si>
    <t>Другие операции на органах брюшной полости (уровень 3)</t>
  </si>
  <si>
    <t>st32.019</t>
  </si>
  <si>
    <t>Операции по поводу грыж, взрослые (уровень 4)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</si>
  <si>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</si>
  <si>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</si>
  <si>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</si>
  <si>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</si>
  <si>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</si>
  <si>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</si>
  <si>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</si>
  <si>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</si>
  <si>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</si>
  <si>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</si>
  <si>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</si>
  <si>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</si>
  <si>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</si>
  <si>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</si>
  <si>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</si>
  <si>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</si>
  <si>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</si>
  <si>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</si>
  <si>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</si>
  <si>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</si>
  <si>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</si>
  <si>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st34.002</t>
  </si>
  <si>
    <t>st34.003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</si>
  <si>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</si>
  <si>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</si>
  <si>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</si>
  <si>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</si>
  <si>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</si>
  <si>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</si>
  <si>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</si>
  <si>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</si>
  <si>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</si>
  <si>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</si>
  <si>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</si>
  <si>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</si>
  <si>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</si>
  <si>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</si>
  <si>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</si>
  <si>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</si>
  <si>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</si>
  <si>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</si>
  <si>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</si>
  <si>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</si>
  <si>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</si>
  <si>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st36.001</t>
  </si>
  <si>
    <t>st36.002</t>
  </si>
  <si>
    <t>Редкие генетические заболевания</t>
  </si>
  <si>
    <t>st36.004</t>
  </si>
  <si>
    <t>st36.004.1</t>
  </si>
  <si>
    <t>st36.004.2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</si>
  <si>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</si>
  <si>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</si>
  <si>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</si>
  <si>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</si>
  <si>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</si>
  <si>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</si>
  <si>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</si>
  <si>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</si>
  <si>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</si>
  <si>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</si>
  <si>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</si>
  <si>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</si>
  <si>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</si>
  <si>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</si>
  <si>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st36.012.1</t>
  </si>
  <si>
    <t>st36.012.2</t>
  </si>
  <si>
    <t>st36.012.3</t>
  </si>
  <si>
    <t>st36.012.4</t>
  </si>
  <si>
    <t>st36.012.5</t>
  </si>
  <si>
    <t>st36.012.6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</si>
  <si>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</si>
  <si>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</si>
  <si>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</si>
  <si>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</si>
  <si>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</si>
  <si>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</si>
  <si>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st36.016</t>
  </si>
  <si>
    <t>st36.016.1</t>
  </si>
  <si>
    <t>st36.016.2</t>
  </si>
  <si>
    <t>st36.016.3</t>
  </si>
  <si>
    <t>st36.016.4</t>
  </si>
  <si>
    <t>st36.017</t>
  </si>
  <si>
    <t>st36.017.1</t>
  </si>
  <si>
    <t>st36.017.2</t>
  </si>
  <si>
    <t>st36.017.3</t>
  </si>
  <si>
    <t>st36.017.4</t>
  </si>
  <si>
    <t>st36.017.5</t>
  </si>
  <si>
    <t>st36.017.8</t>
  </si>
  <si>
    <t>st36.017.9</t>
  </si>
  <si>
    <t>st36.017.10</t>
  </si>
  <si>
    <t>Лечение с применением генно-инженерных биологических препаратов и селективных иммунодепрессантов (уровень 1, подуровень 10)</t>
  </si>
  <si>
    <t>st36.018</t>
  </si>
  <si>
    <t>st36.018.1</t>
  </si>
  <si>
    <t>st36.018.2</t>
  </si>
  <si>
    <t>st36.018.3</t>
  </si>
  <si>
    <t>st36.018.4</t>
  </si>
  <si>
    <t>st36.018.5</t>
  </si>
  <si>
    <t>st36.018.6</t>
  </si>
  <si>
    <t>st36.018.7</t>
  </si>
  <si>
    <t>st36.018.8</t>
  </si>
  <si>
    <t>st36.018.9</t>
  </si>
  <si>
    <t>st36.018.10</t>
  </si>
  <si>
    <t>st36.018.12</t>
  </si>
  <si>
    <t>st36.018.13</t>
  </si>
  <si>
    <t>Лечение с применением генно-инженерных биологических препаратов и селективных иммунодепрессантов (уровень 2, подуровень 13)</t>
  </si>
  <si>
    <t>st36.018.14</t>
  </si>
  <si>
    <t>Лечение с применением генно-инженерных биологических препаратов и селективных иммунодепрессантов (уровень 2, подуровень 14)</t>
  </si>
  <si>
    <t>st36.018.15</t>
  </si>
  <si>
    <t>Лечение с применением генно-инженерных биологических препаратов и селективных иммунодепрессантов (уровень 2, подуровень 15)</t>
  </si>
  <si>
    <t>st36.018.16</t>
  </si>
  <si>
    <t>Лечение с применением генно-инженерных биологических препаратов и селективных иммунодепрессантов (уровень 2, подуровень 16)</t>
  </si>
  <si>
    <t>st36.018.17</t>
  </si>
  <si>
    <t>Лечение с применением генно-инженерных биологических препаратов и селективных иммунодепрессантов (уровень 2, подуровень 17)</t>
  </si>
  <si>
    <t>st36.018.18</t>
  </si>
  <si>
    <t>Лечение с применением генно-инженерных биологических препаратов и селективных иммунодепрессантов (уровень 2, подуровень 18)</t>
  </si>
  <si>
    <t>st36.019</t>
  </si>
  <si>
    <t>st36.019.1</t>
  </si>
  <si>
    <t>st36.019.2</t>
  </si>
  <si>
    <t>st36.019.4</t>
  </si>
  <si>
    <t>st36.019.5</t>
  </si>
  <si>
    <t>st36.019.6</t>
  </si>
  <si>
    <t>st36.019.7</t>
  </si>
  <si>
    <t>st36.019.8</t>
  </si>
  <si>
    <t>st36.019.9</t>
  </si>
  <si>
    <t>Лечение с применением генно-инженерных биологических препаратов и селективных иммунодепрессантов (уровень 3, подуровень 9)</t>
  </si>
  <si>
    <t>st37.001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</si>
  <si>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</si>
  <si>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</si>
  <si>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</si>
  <si>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</si>
  <si>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</si>
  <si>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</si>
  <si>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</si>
  <si>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</si>
  <si>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</si>
  <si>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</si>
  <si>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</si>
  <si>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</si>
  <si>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</si>
  <si>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</si>
  <si>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</si>
  <si>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</si>
  <si>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</si>
  <si>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</si>
  <si>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</si>
  <si>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</si>
  <si>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</si>
  <si>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</si>
  <si>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st37.015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</si>
  <si>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</si>
  <si>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</si>
  <si>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</si>
  <si>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</si>
  <si>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</si>
  <si>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</si>
  <si>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st37.020</t>
  </si>
  <si>
    <t>st37.021</t>
  </si>
  <si>
    <t>st37.021.1</t>
  </si>
  <si>
    <t>Медицинская реабилитация после перенесенной коронавирусной инфекции COVID-19 (3 балла по ШРМ) (длительность 13 дней и менее)</t>
  </si>
  <si>
    <t>st37.021.2</t>
  </si>
  <si>
    <t>Медицинская реабилитация после перенесенной коронавирусной инфекции COVID-19 (3 балла по ШРМ) (длительность 14 дней и до 20 дней)</t>
  </si>
  <si>
    <t>st37.021.3</t>
  </si>
  <si>
    <t>Медицинская реабилитация после перенесенной коронавирусной инфекции COVID-19 (3 балла по ШРМ) (длительность 21 день и более)</t>
  </si>
  <si>
    <t>st37.022</t>
  </si>
  <si>
    <t>Медицинская реабилитация после перенесенной коронавирусной инфекции COVID-19 (4 балла по ШРМ)</t>
  </si>
  <si>
    <t>st37.022.1</t>
  </si>
  <si>
    <t>Медицинская реабилитация после перенесенной коронавирусной инфекции COVID-19 (4 балла по ШРМ) (длительность 20 дней и менее)</t>
  </si>
  <si>
    <t>st37.022.2</t>
  </si>
  <si>
    <t>Медицинская реабилитация после перенесенной коронавирусной инфекции COVID-19 (4 балла по ШРМ) (длительность 21 день и до 26 дней)</t>
  </si>
  <si>
    <t>st37.022.3</t>
  </si>
  <si>
    <t>Медицинская реабилитация после перенесенной коронавирусной инфекции COVID-19 (4 балла по ШРМ) (длительность 27 дней и более)</t>
  </si>
  <si>
    <t>st37.023</t>
  </si>
  <si>
    <t>Медицинская реабилитация после перенесенной коронавирусной инфекции COVID-19 (5 баллов по ШРМ)</t>
  </si>
  <si>
    <t>st37.023.1</t>
  </si>
  <si>
    <t>Медицинская реабилитация после перенесенной коронавирусной инфекции COVID-19 (5 баллов по ШРМ) (длительность 27 дней и менее)</t>
  </si>
  <si>
    <t>st37.023.2</t>
  </si>
  <si>
    <t>Медицинская реабилитация после перенесенной коронавирусной инфекции COVID-19 (5 баллов по ШРМ) (длительность 28 дней и до 33 дней)</t>
  </si>
  <si>
    <t>st37.023.3</t>
  </si>
  <si>
    <t>Медицинская реабилитация после перенесенной коронавирусной инфекции COVID-19 (5 баллов по ШРМ) (длительность 34 дня и более)</t>
  </si>
  <si>
    <t>st38.001</t>
  </si>
  <si>
    <t>Соматические заболевания, осложненные старческой астенией</t>
  </si>
  <si>
    <t>*при формировании реестров счетов не используется</t>
  </si>
  <si>
    <t xml:space="preserve">** Оплата по КСГ осуществляется в случае назначения лекарственного препарата по решению врачебной комиссии </t>
  </si>
  <si>
    <t>Приложение 9г</t>
  </si>
  <si>
    <t>Группы  КСГ, к которым не применяется коэффициент уровня оказания медицинской помощи, оказанной в условиях круглосуточного стационара</t>
  </si>
  <si>
    <t>ds19.029.3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</si>
  <si>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 с контрастом (с использованием фторэстрадиола (18F-FES)</t>
  </si>
  <si>
    <t>ds19.029.4</t>
  </si>
  <si>
    <t>ds19.029.5</t>
  </si>
  <si>
    <t>ds36.008.10</t>
  </si>
  <si>
    <t>ds36.008.11</t>
  </si>
  <si>
    <t>Лечение с применением генно-инженерных биологических препаратов и селективных иммунодепрессантов (уровень 1, подуровень 11)</t>
  </si>
  <si>
    <t>ds36.008.12</t>
  </si>
  <si>
    <t>Лечение с применением генно-инженерных биологических препаратов и селективных иммунодепрессантов (уровень 1, подуровень 12)</t>
  </si>
  <si>
    <t>ds36.009.13</t>
  </si>
  <si>
    <t>ds36.009.14</t>
  </si>
  <si>
    <t>ds36.009.15</t>
  </si>
  <si>
    <t>ds36.009.16</t>
  </si>
  <si>
    <t>ds36.009.17</t>
  </si>
  <si>
    <t>ds36.010.9</t>
  </si>
  <si>
    <t>ds36.010.10</t>
  </si>
  <si>
    <t>Лечение с применением генно-инженерных биологических препаратов и селективных иммунодепрессантов (уровень 3, подуровень 10)</t>
  </si>
  <si>
    <t>Лечение с применением генно-инженерных биологических препаратов и селективных иммунодепрессантов (уровень 1, подуровень 10)*</t>
  </si>
  <si>
    <t>Лечение с применением генно-инженерных биологических препаратов и селективных иммунодепрессантов (уровень 1, подуровень 11)*</t>
  </si>
  <si>
    <t>Лечение с применением генно-инженерных биологических препаратов и селективных иммунодепрессантов (уровень 1, подуровень 12)*</t>
  </si>
  <si>
    <t>Лечение с применением генно-инженерных биологических препаратов и селективных иммунодепрессантов (уровень 2, подуровень 13)*</t>
  </si>
  <si>
    <t>Лечение с применением генно-инженерных биологических препаратов и селективных иммунодепрессантов (уровень 2, подуровень 14)*</t>
  </si>
  <si>
    <t>Лечение с применением генно-инженерных биологических препаратов и селективных иммунодепрессантов (уровень 2, подуровень 15)*</t>
  </si>
  <si>
    <t>Лечение с применением генно-инженерных биологических препаратов и селективных иммунодепрессантов (уровень 2, подуровень 16)*</t>
  </si>
  <si>
    <t>Лечение с применением генно-инженерных биологических препаратов и селективных иммунодепрессантов (уровень 2, подуровень 17)*</t>
  </si>
  <si>
    <t>Лечение с применением генно-инженерных биологических препаратов и селективных иммунодепрессантов (уровень 3, подуровень 9)*</t>
  </si>
  <si>
    <t>Лечение с применением генно-инженерных биологических препаратов и селективных иммунодепрессантов (уровень 3, подуровень 10)*</t>
  </si>
  <si>
    <t>ds19.029.6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</si>
  <si>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 с контрастом (с использованием фтордезоксиглюкозы (18F-FDG)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</si>
  <si>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 с контрастом (с использованием фторэтилтирозина (18F-FET)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</si>
  <si>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 с контрастом (с использованием фтор-PSMA (18F-PSMA)</t>
  </si>
  <si>
    <t>к Дополнительному соглашению № 8</t>
  </si>
  <si>
    <t>к Тарифному соглашению по реализации Московской областной программы обязательного медицинского страхования на 2022 год от 28.09.2022</t>
  </si>
  <si>
    <t>ФАП Московская область, п.Елизаветино, пер. Центральный, д.16, 144000</t>
  </si>
  <si>
    <t>КУРОВСКАЯ ГОРОДСКАЯ БОЛЬНИЦА</t>
  </si>
  <si>
    <t>ВЕРЕЙСКАЯ УЧАСТКОВАЯ БОЛЬНИЦА</t>
  </si>
  <si>
    <t>ДЕМИХОВСКАЯ УЧАСТКОВАЯ БОЛЬНИЦА</t>
  </si>
  <si>
    <t>ВЗРОСЛАЯ ПОЛИКЛИНИКА АВСЮНИНСКОЙ УЧАСТКОВОЙ БОЛЬНИЦЫ</t>
  </si>
  <si>
    <t>ДЕСТКАЯ ПОЛИКЛИНИКА АВСЮНИНСКОЙ УЧАСТКОВОЙ БОЛЬНИЦЫ</t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</si>
  <si>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</si>
  <si>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</si>
  <si>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</si>
  <si>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st29.013.1</t>
  </si>
  <si>
    <t>Операции на костно-мышечной системе и суставах (уровень 5.1)</t>
  </si>
  <si>
    <t>st29.013.2</t>
  </si>
  <si>
    <t>Операции на костно-мышечной системе и суставах (уровень 5.2 "Остеосинтез титановой пластиной")</t>
  </si>
  <si>
    <t>ds13.001.1</t>
  </si>
  <si>
    <t>Болезни системы кровообращения, взрослые (уровень 1)</t>
  </si>
  <si>
    <t>ds13.001.2</t>
  </si>
  <si>
    <t>Болезни системы кровообращения, взрослые (при проведении стресс ЭХО-КГ с использованием лекарственной нагрузки)</t>
  </si>
  <si>
    <t>Приложение 15</t>
  </si>
  <si>
    <t>Приложение 14</t>
  </si>
  <si>
    <t>Приложение 9д</t>
  </si>
  <si>
    <t>Перечень КСГ круглосуточно стационара, которые предполагают хирургическое лечение или тромболитическую терапию</t>
  </si>
  <si>
    <t>Инфаркт миокарда, легочная эмболия, лечение с применением тромболитической терапии (уровень 1)</t>
  </si>
  <si>
    <t>ГАУЗ МО "Клинский кожно-венерологический диспансер"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</si>
</sst>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0.000"/>
    <numFmt numFmtId="167" formatCode="0.0000"/>
    <numFmt numFmtId="168" formatCode="#,##0.0"/>
    <numFmt numFmtId="169" formatCode="0.0"/>
    <numFmt numFmtId="170" formatCode="_-* #,##0\ _₽_-;\-* #,##0\ _₽_-;_-* &quot;-&quot;??\ _₽_-;_-@_-"/>
    <numFmt numFmtId="171" formatCode="_-* #,##0.0\ _₽_-;\-* #,##0.0\ _₽_-;_-* &quot;-&quot;??\ _₽_-;_-@_-"/>
    <numFmt numFmtId="172" formatCode="0.000%"/>
    <numFmt numFmtId="173" formatCode="0.0%"/>
    <numFmt numFmtId="174" formatCode="_-* #,##0.000\ _₽_-;\-* #,##0.000\ _₽_-;_-* &quot;-&quot;??\ _₽_-;_-@_-"/>
  </numFmts>
  <fonts count="74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rgb="FFFF0000"/>
      <name val="Times New Roman"/>
      <family val="1"/>
    </font>
    <font>
      <strike/>
      <sz val="1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10"/>
      <color theme="1"/>
      <name val="Times New Roman"/>
      <family val="1"/>
    </font>
    <font>
      <sz val="11"/>
      <color rgb="FF002060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</font>
    <font>
      <strike/>
      <sz val="9"/>
      <name val="Times New Roman"/>
      <family val="1"/>
    </font>
    <font>
      <b/>
      <strike/>
      <sz val="11"/>
      <name val="Times New Roman"/>
      <family val="1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trike/>
      <sz val="11"/>
      <color rgb="FFFF0000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rgb="FFFF0000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28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5" fillId="0" borderId="0">
      <alignment vertical="center"/>
    </xf>
    <xf numFmtId="0" fontId="26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25" fillId="0" borderId="0">
      <alignment vertical="center"/>
    </xf>
    <xf numFmtId="0" fontId="27" fillId="0" borderId="0"/>
    <xf numFmtId="0" fontId="27" fillId="0" borderId="0"/>
    <xf numFmtId="0" fontId="19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9" fillId="0" borderId="0"/>
    <xf numFmtId="9" fontId="5" fillId="0" borderId="0" applyFont="0" applyFill="0" applyBorder="0" applyAlignment="0" applyProtection="0"/>
    <xf numFmtId="0" fontId="1" fillId="0" borderId="0"/>
    <xf numFmtId="0" fontId="1" fillId="0" borderId="0"/>
  </cellStyleXfs>
  <cellXfs count="548">
    <xf numFmtId="0" fontId="0" fillId="0" borderId="0" xfId="0"/>
    <xf numFmtId="0" fontId="0" fillId="0" borderId="0" xfId="0" applyFill="1"/>
    <xf numFmtId="0" fontId="4" fillId="0" borderId="0" xfId="0" applyFont="1" applyFill="1"/>
    <xf numFmtId="0" fontId="20" fillId="0" borderId="0" xfId="2" applyFont="1" applyFill="1" applyAlignment="1">
      <alignment horizontal="right" vertical="center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14" fontId="13" fillId="0" borderId="0" xfId="2" applyNumberFormat="1" applyFont="1" applyFill="1" applyAlignment="1">
      <alignment horizontal="right" vertical="center"/>
    </xf>
    <xf numFmtId="0" fontId="4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7" applyFill="1"/>
    <xf numFmtId="0" fontId="19" fillId="0" borderId="0" xfId="97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22" fillId="0" borderId="0" xfId="0" applyFont="1" applyFill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22" fillId="0" borderId="0" xfId="0" applyFont="1" applyFill="1"/>
    <xf numFmtId="0" fontId="4" fillId="0" borderId="0" xfId="0" applyFont="1" applyFill="1" applyAlignment="1">
      <alignment wrapText="1"/>
    </xf>
    <xf numFmtId="0" fontId="19" fillId="0" borderId="0" xfId="97" applyFill="1" applyAlignment="1">
      <alignment horizontal="center"/>
    </xf>
    <xf numFmtId="0" fontId="14" fillId="0" borderId="0" xfId="101" applyFont="1" applyFill="1" applyAlignment="1">
      <alignment vertical="center" wrapText="1"/>
    </xf>
    <xf numFmtId="0" fontId="28" fillId="0" borderId="0" xfId="97" applyFont="1" applyFill="1" applyAlignment="1">
      <alignment vertical="center" wrapText="1"/>
    </xf>
    <xf numFmtId="165" fontId="13" fillId="0" borderId="0" xfId="2" applyNumberFormat="1" applyFont="1" applyFill="1" applyAlignment="1">
      <alignment horizontal="right" vertical="center"/>
    </xf>
    <xf numFmtId="0" fontId="4" fillId="0" borderId="2" xfId="0" applyFont="1" applyFill="1" applyBorder="1" applyAlignment="1">
      <alignment horizontal="center" vertical="center" wrapText="1"/>
    </xf>
    <xf numFmtId="0" fontId="13" fillId="0" borderId="2" xfId="119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14" fontId="13" fillId="0" borderId="0" xfId="2" applyNumberFormat="1" applyFont="1" applyFill="1" applyAlignment="1">
      <alignment horizontal="center" vertical="center"/>
    </xf>
    <xf numFmtId="14" fontId="13" fillId="0" borderId="0" xfId="2" applyNumberFormat="1" applyFont="1" applyFill="1" applyAlignment="1">
      <alignment horizontal="right"/>
    </xf>
    <xf numFmtId="0" fontId="22" fillId="0" borderId="2" xfId="118" applyFont="1" applyFill="1" applyBorder="1" applyAlignment="1">
      <alignment horizontal="center" vertical="center" wrapText="1"/>
    </xf>
    <xf numFmtId="0" fontId="22" fillId="0" borderId="2" xfId="122" applyFont="1" applyFill="1" applyBorder="1" applyAlignment="1">
      <alignment horizontal="center" vertical="center" wrapText="1"/>
    </xf>
    <xf numFmtId="0" fontId="13" fillId="0" borderId="2" xfId="122" applyFont="1" applyFill="1" applyBorder="1" applyAlignment="1">
      <alignment horizontal="center" vertical="center" wrapText="1"/>
    </xf>
    <xf numFmtId="0" fontId="13" fillId="0" borderId="2" xfId="118" applyFont="1" applyFill="1" applyBorder="1" applyAlignment="1">
      <alignment horizontal="center" vertical="center" wrapText="1"/>
    </xf>
    <xf numFmtId="17" fontId="13" fillId="0" borderId="2" xfId="118" applyNumberFormat="1" applyFont="1" applyFill="1" applyBorder="1" applyAlignment="1">
      <alignment horizontal="center" vertical="center" wrapText="1"/>
    </xf>
    <xf numFmtId="0" fontId="23" fillId="0" borderId="3" xfId="118" applyFont="1" applyFill="1" applyBorder="1" applyAlignment="1">
      <alignment horizontal="center" vertical="center" wrapText="1"/>
    </xf>
    <xf numFmtId="4" fontId="23" fillId="0" borderId="2" xfId="1" applyNumberFormat="1" applyFont="1" applyFill="1" applyBorder="1" applyAlignment="1">
      <alignment horizontal="center" vertical="center" wrapText="1"/>
    </xf>
    <xf numFmtId="4" fontId="22" fillId="0" borderId="2" xfId="119" applyNumberFormat="1" applyFont="1" applyFill="1" applyBorder="1" applyAlignment="1">
      <alignment horizontal="center" vertical="center"/>
    </xf>
    <xf numFmtId="0" fontId="19" fillId="0" borderId="0" xfId="97" applyFont="1" applyFill="1" applyAlignment="1">
      <alignment horizontal="center"/>
    </xf>
    <xf numFmtId="0" fontId="19" fillId="0" borderId="0" xfId="97" applyFont="1" applyFill="1" applyAlignment="1">
      <alignment horizontal="right"/>
    </xf>
    <xf numFmtId="0" fontId="33" fillId="0" borderId="0" xfId="97" applyFont="1" applyFill="1" applyAlignment="1">
      <alignment vertical="center" wrapText="1"/>
    </xf>
    <xf numFmtId="0" fontId="29" fillId="0" borderId="0" xfId="101" applyFont="1" applyFill="1" applyAlignment="1">
      <alignment vertical="center"/>
    </xf>
    <xf numFmtId="0" fontId="29" fillId="0" borderId="0" xfId="101" applyFont="1" applyFill="1" applyAlignment="1">
      <alignment vertical="center" wrapText="1"/>
    </xf>
    <xf numFmtId="0" fontId="22" fillId="0" borderId="0" xfId="119" applyFont="1" applyFill="1"/>
    <xf numFmtId="0" fontId="22" fillId="0" borderId="0" xfId="119" applyFont="1" applyFill="1" applyAlignment="1">
      <alignment horizontal="center" vertical="center"/>
    </xf>
    <xf numFmtId="0" fontId="34" fillId="0" borderId="0" xfId="10" applyFont="1" applyFill="1" applyAlignment="1">
      <alignment horizontal="center" vertical="center"/>
    </xf>
    <xf numFmtId="0" fontId="35" fillId="0" borderId="0" xfId="10" applyFont="1" applyFill="1" applyAlignment="1">
      <alignment vertical="center" wrapText="1"/>
    </xf>
    <xf numFmtId="0" fontId="22" fillId="0" borderId="2" xfId="119" applyFont="1" applyFill="1" applyBorder="1" applyAlignment="1">
      <alignment horizontal="center" vertical="center" wrapText="1"/>
    </xf>
    <xf numFmtId="0" fontId="22" fillId="0" borderId="0" xfId="119" applyFont="1" applyFill="1" applyBorder="1" applyAlignment="1">
      <alignment horizontal="center" vertical="center" wrapText="1"/>
    </xf>
    <xf numFmtId="167" fontId="22" fillId="0" borderId="2" xfId="119" applyNumberFormat="1" applyFont="1" applyFill="1" applyBorder="1" applyAlignment="1">
      <alignment horizontal="center" vertical="center" wrapText="1"/>
    </xf>
    <xf numFmtId="0" fontId="22" fillId="0" borderId="0" xfId="119" applyFont="1" applyFill="1" applyAlignment="1">
      <alignment vertical="center"/>
    </xf>
    <xf numFmtId="0" fontId="23" fillId="0" borderId="2" xfId="119" applyFont="1" applyFill="1" applyBorder="1" applyAlignment="1">
      <alignment horizontal="center" vertical="center" wrapText="1"/>
    </xf>
    <xf numFmtId="0" fontId="36" fillId="0" borderId="3" xfId="1" applyFont="1" applyFill="1" applyBorder="1" applyAlignment="1">
      <alignment horizontal="center" vertical="center" wrapText="1"/>
    </xf>
    <xf numFmtId="0" fontId="36" fillId="0" borderId="2" xfId="1" applyFont="1" applyFill="1" applyBorder="1" applyAlignment="1">
      <alignment horizontal="center" vertical="center" wrapText="1"/>
    </xf>
    <xf numFmtId="0" fontId="36" fillId="0" borderId="2" xfId="119" applyFont="1" applyFill="1" applyBorder="1" applyAlignment="1">
      <alignment horizontal="center" vertical="center"/>
    </xf>
    <xf numFmtId="0" fontId="13" fillId="0" borderId="2" xfId="119" applyNumberFormat="1" applyFont="1" applyFill="1" applyBorder="1" applyAlignment="1">
      <alignment horizontal="center" vertical="center" wrapText="1"/>
    </xf>
    <xf numFmtId="4" fontId="22" fillId="0" borderId="0" xfId="119" applyNumberFormat="1" applyFont="1" applyFill="1"/>
    <xf numFmtId="0" fontId="31" fillId="0" borderId="0" xfId="0" applyFont="1" applyFill="1"/>
    <xf numFmtId="0" fontId="22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left" vertical="center"/>
    </xf>
    <xf numFmtId="49" fontId="4" fillId="0" borderId="4" xfId="0" applyNumberFormat="1" applyFont="1" applyFill="1" applyBorder="1" applyAlignment="1">
      <alignment horizontal="left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left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0" fontId="22" fillId="0" borderId="2" xfId="119" applyFont="1" applyFill="1" applyBorder="1" applyAlignment="1">
      <alignment horizontal="center" vertical="center"/>
    </xf>
    <xf numFmtId="0" fontId="14" fillId="0" borderId="0" xfId="101" applyFont="1" applyFill="1" applyAlignment="1">
      <alignment horizontal="right" vertical="center" wrapText="1"/>
    </xf>
    <xf numFmtId="0" fontId="28" fillId="0" borderId="0" xfId="97" applyFont="1" applyFill="1" applyAlignment="1">
      <alignment horizontal="righ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/>
    </xf>
    <xf numFmtId="0" fontId="32" fillId="0" borderId="0" xfId="0" applyFont="1" applyFill="1"/>
    <xf numFmtId="0" fontId="28" fillId="0" borderId="0" xfId="97" applyFont="1" applyFill="1" applyAlignment="1">
      <alignment vertical="center"/>
    </xf>
    <xf numFmtId="0" fontId="13" fillId="0" borderId="0" xfId="97" applyFont="1" applyFill="1"/>
    <xf numFmtId="0" fontId="13" fillId="0" borderId="0" xfId="97" applyFont="1" applyFill="1" applyAlignment="1">
      <alignment vertical="center"/>
    </xf>
    <xf numFmtId="0" fontId="13" fillId="0" borderId="0" xfId="97" applyFont="1" applyFill="1" applyAlignment="1">
      <alignment horizontal="center" vertical="center"/>
    </xf>
    <xf numFmtId="3" fontId="13" fillId="0" borderId="0" xfId="97" applyNumberFormat="1" applyFont="1" applyFill="1" applyAlignment="1">
      <alignment horizontal="right" vertical="center"/>
    </xf>
    <xf numFmtId="3" fontId="13" fillId="0" borderId="0" xfId="2" applyNumberFormat="1" applyFont="1" applyFill="1" applyAlignment="1">
      <alignment horizontal="right" vertical="center"/>
    </xf>
    <xf numFmtId="9" fontId="37" fillId="0" borderId="0" xfId="0" applyNumberFormat="1" applyFont="1" applyFill="1" applyAlignment="1">
      <alignment horizontal="center"/>
    </xf>
    <xf numFmtId="3" fontId="13" fillId="0" borderId="0" xfId="18" applyNumberFormat="1" applyFont="1" applyFill="1" applyAlignment="1">
      <alignment horizontal="right" vertical="center"/>
    </xf>
    <xf numFmtId="168" fontId="16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left"/>
    </xf>
    <xf numFmtId="3" fontId="32" fillId="0" borderId="0" xfId="0" applyNumberFormat="1" applyFont="1" applyFill="1" applyAlignment="1">
      <alignment horizontal="right" vertical="center"/>
    </xf>
    <xf numFmtId="3" fontId="16" fillId="0" borderId="2" xfId="0" applyNumberFormat="1" applyFont="1" applyFill="1" applyBorder="1" applyAlignment="1">
      <alignment horizontal="center" vertical="center"/>
    </xf>
    <xf numFmtId="0" fontId="32" fillId="0" borderId="0" xfId="0" applyFont="1" applyFill="1" applyAlignment="1">
      <alignment vertical="center" wrapText="1"/>
    </xf>
    <xf numFmtId="0" fontId="32" fillId="0" borderId="0" xfId="0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29" fillId="0" borderId="0" xfId="101" applyFont="1" applyFill="1" applyAlignment="1">
      <alignment horizontal="right" vertical="center" wrapText="1"/>
    </xf>
    <xf numFmtId="0" fontId="33" fillId="0" borderId="0" xfId="97" applyFont="1" applyFill="1" applyAlignment="1">
      <alignment horizontal="right" vertical="center" wrapText="1"/>
    </xf>
    <xf numFmtId="165" fontId="40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3" fontId="4" fillId="0" borderId="2" xfId="0" applyNumberFormat="1" applyFont="1" applyFill="1" applyBorder="1" applyAlignment="1">
      <alignment horizontal="center" vertical="center"/>
    </xf>
    <xf numFmtId="0" fontId="54" fillId="0" borderId="2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13" fillId="0" borderId="0" xfId="113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left" vertical="center"/>
    </xf>
    <xf numFmtId="2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168" fontId="4" fillId="0" borderId="0" xfId="0" applyNumberFormat="1" applyFont="1" applyFill="1"/>
    <xf numFmtId="0" fontId="22" fillId="0" borderId="0" xfId="113" applyFont="1" applyFill="1" applyAlignment="1">
      <alignment vertical="center" wrapText="1"/>
    </xf>
    <xf numFmtId="0" fontId="22" fillId="0" borderId="0" xfId="2" applyFont="1" applyFill="1" applyAlignment="1">
      <alignment horizontal="right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wrapText="1"/>
    </xf>
    <xf numFmtId="14" fontId="22" fillId="0" borderId="0" xfId="2" applyNumberFormat="1" applyFont="1" applyFill="1" applyAlignment="1">
      <alignment horizontal="right" vertical="center"/>
    </xf>
    <xf numFmtId="0" fontId="16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left" vertical="center" wrapText="1"/>
    </xf>
    <xf numFmtId="0" fontId="29" fillId="0" borderId="0" xfId="0" applyFont="1" applyFill="1" applyAlignment="1">
      <alignment horizontal="left" vertical="center" wrapText="1"/>
    </xf>
    <xf numFmtId="10" fontId="4" fillId="0" borderId="2" xfId="125" applyNumberFormat="1" applyFont="1" applyFill="1" applyBorder="1" applyAlignment="1">
      <alignment horizontal="center" vertical="center" wrapText="1"/>
    </xf>
    <xf numFmtId="2" fontId="22" fillId="0" borderId="2" xfId="0" applyNumberFormat="1" applyFont="1" applyFill="1" applyBorder="1" applyAlignment="1">
      <alignment horizontal="center" vertical="center" wrapText="1"/>
    </xf>
    <xf numFmtId="167" fontId="4" fillId="0" borderId="2" xfId="0" applyNumberFormat="1" applyFont="1" applyFill="1" applyBorder="1" applyAlignment="1">
      <alignment horizontal="center" vertical="center" wrapText="1"/>
    </xf>
    <xf numFmtId="170" fontId="5" fillId="0" borderId="0" xfId="120" applyNumberFormat="1" applyFont="1" applyFill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43" fontId="5" fillId="0" borderId="0" xfId="12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left" vertical="center" wrapText="1"/>
    </xf>
    <xf numFmtId="4" fontId="0" fillId="0" borderId="0" xfId="0" applyNumberFormat="1" applyFill="1" applyAlignment="1">
      <alignment horizontal="center" vertical="center" wrapText="1"/>
    </xf>
    <xf numFmtId="166" fontId="4" fillId="0" borderId="3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172" fontId="4" fillId="0" borderId="2" xfId="125" applyNumberFormat="1" applyFont="1" applyFill="1" applyBorder="1" applyAlignment="1">
      <alignment horizontal="center" vertical="center" wrapText="1"/>
    </xf>
    <xf numFmtId="10" fontId="5" fillId="0" borderId="0" xfId="125" applyNumberFormat="1" applyFont="1" applyFill="1" applyAlignment="1">
      <alignment wrapText="1"/>
    </xf>
    <xf numFmtId="0" fontId="22" fillId="0" borderId="15" xfId="0" applyFont="1" applyFill="1" applyBorder="1" applyAlignment="1">
      <alignment horizontal="center" vertical="center" wrapText="1" readingOrder="1"/>
    </xf>
    <xf numFmtId="0" fontId="22" fillId="0" borderId="16" xfId="0" applyFont="1" applyFill="1" applyBorder="1" applyAlignment="1">
      <alignment horizontal="left" vertical="center" wrapText="1" readingOrder="1"/>
    </xf>
    <xf numFmtId="166" fontId="53" fillId="0" borderId="2" xfId="0" applyNumberFormat="1" applyFont="1" applyFill="1" applyBorder="1" applyAlignment="1">
      <alignment horizontal="center" vertical="center" wrapText="1" readingOrder="1"/>
    </xf>
    <xf numFmtId="171" fontId="5" fillId="0" borderId="0" xfId="120" applyNumberFormat="1" applyFont="1" applyFill="1" applyAlignment="1">
      <alignment horizontal="center" vertical="center" wrapText="1"/>
    </xf>
    <xf numFmtId="0" fontId="53" fillId="0" borderId="2" xfId="0" applyFont="1" applyFill="1" applyBorder="1" applyAlignment="1">
      <alignment horizontal="center" vertical="center" wrapText="1" readingOrder="1"/>
    </xf>
    <xf numFmtId="2" fontId="53" fillId="0" borderId="2" xfId="0" applyNumberFormat="1" applyFont="1" applyFill="1" applyBorder="1" applyAlignment="1">
      <alignment horizontal="center" vertical="center" wrapText="1" readingOrder="1"/>
    </xf>
    <xf numFmtId="0" fontId="22" fillId="0" borderId="2" xfId="0" applyFont="1" applyFill="1" applyBorder="1" applyAlignment="1">
      <alignment horizontal="center" vertical="center" wrapText="1" readingOrder="1"/>
    </xf>
    <xf numFmtId="0" fontId="22" fillId="0" borderId="3" xfId="0" applyFont="1" applyFill="1" applyBorder="1" applyAlignment="1">
      <alignment horizontal="left" vertical="center" wrapText="1" readingOrder="1"/>
    </xf>
    <xf numFmtId="169" fontId="4" fillId="0" borderId="2" xfId="0" applyNumberFormat="1" applyFont="1" applyFill="1" applyBorder="1" applyAlignment="1">
      <alignment horizontal="center" vertical="center" wrapText="1"/>
    </xf>
    <xf numFmtId="0" fontId="55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0" fontId="31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55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horizontal="right"/>
    </xf>
    <xf numFmtId="0" fontId="16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0" fillId="0" borderId="2" xfId="0" applyFont="1" applyFill="1" applyBorder="1" applyAlignment="1">
      <alignment horizontal="center" vertical="center" wrapText="1"/>
    </xf>
    <xf numFmtId="0" fontId="13" fillId="0" borderId="0" xfId="113" applyFont="1" applyFill="1" applyAlignment="1">
      <alignment vertical="center"/>
    </xf>
    <xf numFmtId="0" fontId="20" fillId="0" borderId="5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left" vertical="center" wrapText="1"/>
    </xf>
    <xf numFmtId="0" fontId="54" fillId="0" borderId="2" xfId="0" applyFont="1" applyFill="1" applyBorder="1" applyAlignment="1">
      <alignment horizontal="center" vertical="center" wrapText="1"/>
    </xf>
    <xf numFmtId="0" fontId="54" fillId="0" borderId="2" xfId="0" applyFont="1" applyFill="1" applyBorder="1" applyAlignment="1">
      <alignment horizontal="left" vertical="center"/>
    </xf>
    <xf numFmtId="0" fontId="32" fillId="0" borderId="2" xfId="1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center" vertical="center"/>
    </xf>
    <xf numFmtId="14" fontId="22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3" fillId="0" borderId="2" xfId="126" applyNumberFormat="1" applyFont="1" applyFill="1" applyBorder="1" applyAlignment="1">
      <alignment horizontal="center" vertical="center" wrapText="1"/>
    </xf>
    <xf numFmtId="0" fontId="13" fillId="0" borderId="2" xfId="127" applyFont="1" applyFill="1" applyBorder="1" applyAlignment="1">
      <alignment horizontal="center" vertical="center" wrapText="1"/>
    </xf>
    <xf numFmtId="1" fontId="13" fillId="0" borderId="2" xfId="127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4" fillId="0" borderId="2" xfId="0" applyFont="1" applyFill="1" applyBorder="1" applyAlignment="1">
      <alignment wrapText="1"/>
    </xf>
    <xf numFmtId="0" fontId="15" fillId="0" borderId="2" xfId="1" applyNumberFormat="1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/>
    </xf>
    <xf numFmtId="0" fontId="39" fillId="0" borderId="0" xfId="0" applyFont="1" applyFill="1"/>
    <xf numFmtId="4" fontId="39" fillId="0" borderId="2" xfId="1" applyNumberFormat="1" applyFont="1" applyFill="1" applyBorder="1" applyAlignment="1">
      <alignment horizontal="center" vertical="center" wrapText="1"/>
    </xf>
    <xf numFmtId="0" fontId="39" fillId="0" borderId="2" xfId="119" applyFont="1" applyFill="1" applyBorder="1" applyAlignment="1">
      <alignment horizontal="center" vertical="center" wrapText="1"/>
    </xf>
    <xf numFmtId="0" fontId="41" fillId="0" borderId="2" xfId="119" applyFont="1" applyFill="1" applyBorder="1" applyAlignment="1">
      <alignment horizontal="left" vertical="center" wrapText="1"/>
    </xf>
    <xf numFmtId="4" fontId="40" fillId="0" borderId="3" xfId="0" applyNumberFormat="1" applyFont="1" applyFill="1" applyBorder="1" applyAlignment="1">
      <alignment horizontal="center" vertical="center"/>
    </xf>
    <xf numFmtId="4" fontId="40" fillId="0" borderId="7" xfId="0" applyNumberFormat="1" applyFont="1" applyFill="1" applyBorder="1" applyAlignment="1">
      <alignment horizontal="center" vertical="center"/>
    </xf>
    <xf numFmtId="0" fontId="39" fillId="0" borderId="7" xfId="0" applyFont="1" applyFill="1" applyBorder="1" applyAlignment="1">
      <alignment horizontal="center" vertical="center"/>
    </xf>
    <xf numFmtId="168" fontId="39" fillId="0" borderId="7" xfId="0" applyNumberFormat="1" applyFont="1" applyFill="1" applyBorder="1" applyAlignment="1">
      <alignment horizontal="center" vertical="center"/>
    </xf>
    <xf numFmtId="2" fontId="39" fillId="0" borderId="7" xfId="0" applyNumberFormat="1" applyFont="1" applyFill="1" applyBorder="1" applyAlignment="1">
      <alignment horizontal="center" vertical="center"/>
    </xf>
    <xf numFmtId="168" fontId="39" fillId="0" borderId="6" xfId="0" applyNumberFormat="1" applyFont="1" applyFill="1" applyBorder="1" applyAlignment="1">
      <alignment horizontal="center" vertical="center"/>
    </xf>
    <xf numFmtId="0" fontId="40" fillId="0" borderId="0" xfId="0" applyFont="1" applyFill="1"/>
    <xf numFmtId="0" fontId="39" fillId="0" borderId="2" xfId="0" applyFont="1" applyFill="1" applyBorder="1" applyAlignment="1">
      <alignment horizontal="left" vertical="center" wrapText="1"/>
    </xf>
    <xf numFmtId="4" fontId="40" fillId="0" borderId="2" xfId="0" applyNumberFormat="1" applyFont="1" applyFill="1" applyBorder="1" applyAlignment="1">
      <alignment horizontal="center" vertical="center"/>
    </xf>
    <xf numFmtId="4" fontId="39" fillId="0" borderId="2" xfId="0" applyNumberFormat="1" applyFont="1" applyFill="1" applyBorder="1" applyAlignment="1">
      <alignment horizontal="center" vertical="center"/>
    </xf>
    <xf numFmtId="0" fontId="39" fillId="0" borderId="2" xfId="0" applyFont="1" applyFill="1" applyBorder="1" applyAlignment="1">
      <alignment horizontal="center" vertical="center"/>
    </xf>
    <xf numFmtId="168" fontId="39" fillId="0" borderId="2" xfId="0" applyNumberFormat="1" applyFont="1" applyFill="1" applyBorder="1" applyAlignment="1">
      <alignment horizontal="center" vertical="center"/>
    </xf>
    <xf numFmtId="1" fontId="39" fillId="0" borderId="2" xfId="0" applyNumberFormat="1" applyFont="1" applyFill="1" applyBorder="1" applyAlignment="1">
      <alignment horizontal="center" vertical="center"/>
    </xf>
    <xf numFmtId="0" fontId="41" fillId="0" borderId="5" xfId="0" applyNumberFormat="1" applyFont="1" applyFill="1" applyBorder="1" applyAlignment="1">
      <alignment horizontal="center" vertical="center" wrapText="1"/>
    </xf>
    <xf numFmtId="0" fontId="41" fillId="0" borderId="2" xfId="0" applyFont="1" applyFill="1" applyBorder="1" applyAlignment="1">
      <alignment horizontal="left" vertical="center" wrapText="1"/>
    </xf>
    <xf numFmtId="0" fontId="41" fillId="0" borderId="8" xfId="0" applyNumberFormat="1" applyFont="1" applyFill="1" applyBorder="1" applyAlignment="1">
      <alignment horizontal="center" vertical="center" wrapText="1"/>
    </xf>
    <xf numFmtId="0" fontId="42" fillId="0" borderId="2" xfId="0" applyFont="1" applyFill="1" applyBorder="1" applyAlignment="1">
      <alignment vertical="top" wrapText="1"/>
    </xf>
    <xf numFmtId="4" fontId="42" fillId="0" borderId="2" xfId="0" applyNumberFormat="1" applyFont="1" applyFill="1" applyBorder="1" applyAlignment="1">
      <alignment horizontal="center" vertical="center" wrapText="1"/>
    </xf>
    <xf numFmtId="49" fontId="39" fillId="0" borderId="2" xfId="0" applyNumberFormat="1" applyFont="1" applyFill="1" applyBorder="1" applyAlignment="1">
      <alignment horizontal="center" vertical="center"/>
    </xf>
    <xf numFmtId="169" fontId="39" fillId="0" borderId="2" xfId="0" applyNumberFormat="1" applyFont="1" applyFill="1" applyBorder="1" applyAlignment="1">
      <alignment horizontal="center" vertical="center"/>
    </xf>
    <xf numFmtId="165" fontId="39" fillId="0" borderId="2" xfId="0" applyNumberFormat="1" applyFont="1" applyFill="1" applyBorder="1" applyAlignment="1">
      <alignment horizontal="center" vertical="center"/>
    </xf>
    <xf numFmtId="0" fontId="43" fillId="0" borderId="8" xfId="119" applyNumberFormat="1" applyFont="1" applyFill="1" applyBorder="1" applyAlignment="1">
      <alignment horizontal="center" vertical="center" wrapText="1"/>
    </xf>
    <xf numFmtId="0" fontId="42" fillId="0" borderId="2" xfId="119" applyFont="1" applyFill="1" applyBorder="1" applyAlignment="1">
      <alignment horizontal="left" vertical="center" wrapText="1"/>
    </xf>
    <xf numFmtId="4" fontId="44" fillId="0" borderId="2" xfId="0" applyNumberFormat="1" applyFont="1" applyFill="1" applyBorder="1" applyAlignment="1">
      <alignment horizontal="center" vertical="center"/>
    </xf>
    <xf numFmtId="0" fontId="45" fillId="0" borderId="0" xfId="0" applyFont="1" applyFill="1"/>
    <xf numFmtId="0" fontId="39" fillId="0" borderId="2" xfId="0" applyFont="1" applyFill="1" applyBorder="1" applyAlignment="1">
      <alignment horizontal="left" wrapText="1"/>
    </xf>
    <xf numFmtId="2" fontId="39" fillId="0" borderId="2" xfId="0" applyNumberFormat="1" applyFont="1" applyFill="1" applyBorder="1" applyAlignment="1">
      <alignment horizontal="center" vertical="center"/>
    </xf>
    <xf numFmtId="0" fontId="42" fillId="0" borderId="2" xfId="0" applyFont="1" applyFill="1" applyBorder="1" applyAlignment="1">
      <alignment horizontal="left" vertical="center" wrapText="1"/>
    </xf>
    <xf numFmtId="0" fontId="40" fillId="0" borderId="2" xfId="0" applyFont="1" applyFill="1" applyBorder="1" applyAlignment="1">
      <alignment horizontal="center" vertical="center"/>
    </xf>
    <xf numFmtId="0" fontId="46" fillId="0" borderId="0" xfId="0" applyFont="1" applyFill="1"/>
    <xf numFmtId="0" fontId="41" fillId="0" borderId="6" xfId="119" applyFont="1" applyFill="1" applyBorder="1" applyAlignment="1">
      <alignment horizontal="left" vertical="center" wrapText="1"/>
    </xf>
    <xf numFmtId="0" fontId="39" fillId="0" borderId="6" xfId="0" applyFont="1" applyFill="1" applyBorder="1" applyAlignment="1">
      <alignment horizontal="left" vertical="center" wrapText="1"/>
    </xf>
    <xf numFmtId="0" fontId="41" fillId="0" borderId="8" xfId="119" applyNumberFormat="1" applyFont="1" applyFill="1" applyBorder="1" applyAlignment="1">
      <alignment vertical="center" wrapText="1"/>
    </xf>
    <xf numFmtId="168" fontId="40" fillId="0" borderId="0" xfId="0" applyNumberFormat="1" applyFont="1" applyFill="1"/>
    <xf numFmtId="0" fontId="42" fillId="0" borderId="2" xfId="0" applyNumberFormat="1" applyFont="1" applyFill="1" applyBorder="1" applyAlignment="1">
      <alignment horizontal="left" vertical="center" wrapText="1"/>
    </xf>
    <xf numFmtId="0" fontId="42" fillId="0" borderId="2" xfId="99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center" vertical="center"/>
    </xf>
    <xf numFmtId="165" fontId="40" fillId="0" borderId="2" xfId="120" applyNumberFormat="1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left" vertical="center" wrapText="1"/>
    </xf>
    <xf numFmtId="4" fontId="48" fillId="0" borderId="2" xfId="1" applyNumberFormat="1" applyFont="1" applyFill="1" applyBorder="1" applyAlignment="1">
      <alignment horizontal="center" vertical="center" wrapText="1"/>
    </xf>
    <xf numFmtId="0" fontId="48" fillId="0" borderId="2" xfId="119" applyFont="1" applyFill="1" applyBorder="1" applyAlignment="1">
      <alignment horizontal="center" vertical="center" wrapText="1"/>
    </xf>
    <xf numFmtId="0" fontId="41" fillId="0" borderId="12" xfId="119" applyNumberFormat="1" applyFont="1" applyFill="1" applyBorder="1" applyAlignment="1">
      <alignment horizontal="center" vertical="center" wrapText="1"/>
    </xf>
    <xf numFmtId="0" fontId="41" fillId="0" borderId="13" xfId="119" applyNumberFormat="1" applyFont="1" applyFill="1" applyBorder="1" applyAlignment="1">
      <alignment horizontal="center" vertical="center" wrapText="1"/>
    </xf>
    <xf numFmtId="0" fontId="42" fillId="0" borderId="6" xfId="0" applyFont="1" applyFill="1" applyBorder="1" applyAlignment="1">
      <alignment horizontal="left" vertical="center" wrapText="1"/>
    </xf>
    <xf numFmtId="0" fontId="41" fillId="0" borderId="14" xfId="119" applyNumberFormat="1" applyFont="1" applyFill="1" applyBorder="1" applyAlignment="1">
      <alignment horizontal="center" vertical="center" wrapText="1"/>
    </xf>
    <xf numFmtId="0" fontId="49" fillId="0" borderId="2" xfId="0" applyFont="1" applyFill="1" applyBorder="1" applyAlignment="1">
      <alignment horizontal="left" vertical="top" wrapText="1"/>
    </xf>
    <xf numFmtId="0" fontId="49" fillId="0" borderId="2" xfId="0" applyFont="1" applyFill="1" applyBorder="1" applyAlignment="1">
      <alignment horizontal="left" vertical="center" wrapText="1"/>
    </xf>
    <xf numFmtId="165" fontId="40" fillId="0" borderId="0" xfId="0" applyNumberFormat="1" applyFont="1" applyFill="1"/>
    <xf numFmtId="0" fontId="50" fillId="0" borderId="2" xfId="0" applyFont="1" applyFill="1" applyBorder="1" applyAlignment="1">
      <alignment horizontal="left" vertical="center" wrapText="1"/>
    </xf>
    <xf numFmtId="0" fontId="50" fillId="0" borderId="2" xfId="0" applyFont="1" applyFill="1" applyBorder="1" applyAlignment="1">
      <alignment horizontal="left" wrapText="1"/>
    </xf>
    <xf numFmtId="4" fontId="40" fillId="0" borderId="2" xfId="0" applyNumberFormat="1" applyFont="1" applyFill="1" applyBorder="1" applyAlignment="1">
      <alignment horizontal="left" vertical="top"/>
    </xf>
    <xf numFmtId="4" fontId="40" fillId="0" borderId="2" xfId="0" applyNumberFormat="1" applyFont="1" applyFill="1" applyBorder="1" applyAlignment="1">
      <alignment horizontal="left" vertical="center"/>
    </xf>
    <xf numFmtId="165" fontId="40" fillId="0" borderId="2" xfId="0" applyNumberFormat="1" applyFont="1" applyFill="1" applyBorder="1" applyAlignment="1">
      <alignment horizontal="left" vertical="center"/>
    </xf>
    <xf numFmtId="0" fontId="51" fillId="0" borderId="2" xfId="0" applyFont="1" applyFill="1" applyBorder="1" applyAlignment="1">
      <alignment horizontal="center" vertical="center" wrapText="1"/>
    </xf>
    <xf numFmtId="0" fontId="40" fillId="0" borderId="2" xfId="0" applyFont="1" applyFill="1" applyBorder="1"/>
    <xf numFmtId="4" fontId="40" fillId="0" borderId="0" xfId="0" applyNumberFormat="1" applyFont="1" applyFill="1" applyBorder="1" applyAlignment="1">
      <alignment horizontal="center" vertical="center"/>
    </xf>
    <xf numFmtId="4" fontId="40" fillId="0" borderId="0" xfId="0" applyNumberFormat="1" applyFont="1" applyFill="1" applyBorder="1" applyAlignment="1">
      <alignment horizontal="left" vertical="center"/>
    </xf>
    <xf numFmtId="165" fontId="29" fillId="0" borderId="2" xfId="0" applyNumberFormat="1" applyFont="1" applyFill="1" applyBorder="1" applyAlignment="1">
      <alignment horizontal="center" vertical="center"/>
    </xf>
    <xf numFmtId="0" fontId="42" fillId="0" borderId="2" xfId="0" applyFont="1" applyFill="1" applyBorder="1" applyAlignment="1">
      <alignment horizontal="left" vertical="top" wrapText="1"/>
    </xf>
    <xf numFmtId="0" fontId="50" fillId="0" borderId="2" xfId="0" applyFont="1" applyFill="1" applyBorder="1" applyAlignment="1">
      <alignment vertical="center" wrapText="1"/>
    </xf>
    <xf numFmtId="0" fontId="42" fillId="0" borderId="4" xfId="0" applyFont="1" applyFill="1" applyBorder="1" applyAlignment="1">
      <alignment horizontal="left" vertical="top" wrapText="1"/>
    </xf>
    <xf numFmtId="0" fontId="39" fillId="0" borderId="6" xfId="0" applyFont="1" applyFill="1" applyBorder="1"/>
    <xf numFmtId="0" fontId="41" fillId="0" borderId="10" xfId="119" applyNumberFormat="1" applyFont="1" applyFill="1" applyBorder="1" applyAlignment="1">
      <alignment horizontal="center" vertical="center" wrapText="1"/>
    </xf>
    <xf numFmtId="0" fontId="44" fillId="0" borderId="2" xfId="0" applyFont="1" applyFill="1" applyBorder="1" applyAlignment="1">
      <alignment horizontal="center" vertical="center" wrapText="1"/>
    </xf>
    <xf numFmtId="4" fontId="45" fillId="0" borderId="2" xfId="0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/>
    </xf>
    <xf numFmtId="0" fontId="39" fillId="0" borderId="2" xfId="0" applyFont="1" applyFill="1" applyBorder="1"/>
    <xf numFmtId="0" fontId="39" fillId="0" borderId="10" xfId="0" applyFont="1" applyFill="1" applyBorder="1" applyAlignment="1">
      <alignment horizontal="center"/>
    </xf>
    <xf numFmtId="0" fontId="23" fillId="0" borderId="2" xfId="0" applyFont="1" applyFill="1" applyBorder="1" applyAlignment="1">
      <alignment horizontal="left" vertical="center" wrapText="1"/>
    </xf>
    <xf numFmtId="0" fontId="42" fillId="0" borderId="2" xfId="0" applyFont="1" applyFill="1" applyBorder="1" applyAlignment="1">
      <alignment horizontal="left" wrapText="1"/>
    </xf>
    <xf numFmtId="0" fontId="42" fillId="0" borderId="6" xfId="0" applyFont="1" applyFill="1" applyBorder="1" applyAlignment="1">
      <alignment horizontal="left" vertical="top" wrapText="1"/>
    </xf>
    <xf numFmtId="4" fontId="52" fillId="0" borderId="2" xfId="0" applyNumberFormat="1" applyFont="1" applyFill="1" applyBorder="1" applyAlignment="1">
      <alignment horizontal="center" vertical="center"/>
    </xf>
    <xf numFmtId="0" fontId="40" fillId="0" borderId="0" xfId="0" applyFont="1" applyFill="1" applyAlignment="1">
      <alignment horizontal="center"/>
    </xf>
    <xf numFmtId="4" fontId="39" fillId="0" borderId="2" xfId="0" applyNumberFormat="1" applyFont="1" applyFill="1" applyBorder="1" applyAlignment="1">
      <alignment horizontal="left" vertical="center" wrapText="1"/>
    </xf>
    <xf numFmtId="4" fontId="39" fillId="0" borderId="6" xfId="0" applyNumberFormat="1" applyFont="1" applyFill="1" applyBorder="1" applyAlignment="1">
      <alignment horizontal="left" vertical="center" wrapText="1"/>
    </xf>
    <xf numFmtId="0" fontId="40" fillId="0" borderId="10" xfId="0" applyFont="1" applyFill="1" applyBorder="1" applyAlignment="1">
      <alignment horizontal="center"/>
    </xf>
    <xf numFmtId="3" fontId="42" fillId="0" borderId="6" xfId="0" applyNumberFormat="1" applyFont="1" applyFill="1" applyBorder="1" applyAlignment="1">
      <alignment horizontal="left" vertical="center" wrapText="1"/>
    </xf>
    <xf numFmtId="3" fontId="42" fillId="0" borderId="2" xfId="0" applyNumberFormat="1" applyFont="1" applyFill="1" applyBorder="1" applyAlignment="1">
      <alignment horizontal="left" vertical="center" wrapText="1"/>
    </xf>
    <xf numFmtId="165" fontId="40" fillId="0" borderId="2" xfId="0" applyNumberFormat="1" applyFont="1" applyFill="1" applyBorder="1"/>
    <xf numFmtId="4" fontId="40" fillId="0" borderId="2" xfId="0" applyNumberFormat="1" applyFont="1" applyFill="1" applyBorder="1"/>
    <xf numFmtId="0" fontId="13" fillId="0" borderId="6" xfId="0" applyFont="1" applyFill="1" applyBorder="1" applyAlignment="1">
      <alignment horizontal="left" vertical="center" wrapText="1"/>
    </xf>
    <xf numFmtId="0" fontId="39" fillId="0" borderId="4" xfId="0" applyFont="1" applyFill="1" applyBorder="1" applyAlignment="1">
      <alignment horizontal="center"/>
    </xf>
    <xf numFmtId="0" fontId="39" fillId="0" borderId="8" xfId="0" applyFont="1" applyFill="1" applyBorder="1" applyAlignment="1">
      <alignment horizontal="center"/>
    </xf>
    <xf numFmtId="0" fontId="41" fillId="0" borderId="4" xfId="119" applyNumberFormat="1" applyFont="1" applyFill="1" applyBorder="1" applyAlignment="1">
      <alignment vertical="center" wrapText="1"/>
    </xf>
    <xf numFmtId="0" fontId="5" fillId="0" borderId="0" xfId="0" applyFont="1" applyFill="1"/>
    <xf numFmtId="0" fontId="4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5" fillId="0" borderId="0" xfId="0" applyFont="1" applyFill="1" applyBorder="1"/>
    <xf numFmtId="1" fontId="22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vertical="center" wrapText="1"/>
    </xf>
    <xf numFmtId="1" fontId="5" fillId="0" borderId="0" xfId="0" applyNumberFormat="1" applyFont="1" applyFill="1" applyBorder="1"/>
    <xf numFmtId="1" fontId="5" fillId="0" borderId="2" xfId="0" applyNumberFormat="1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55" fillId="0" borderId="0" xfId="0" applyFont="1" applyFill="1" applyBorder="1" applyAlignment="1">
      <alignment horizontal="center" vertical="center" wrapText="1"/>
    </xf>
    <xf numFmtId="1" fontId="5" fillId="0" borderId="2" xfId="0" applyNumberFormat="1" applyFont="1" applyFill="1" applyBorder="1"/>
    <xf numFmtId="3" fontId="22" fillId="0" borderId="2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 applyBorder="1"/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/>
    <xf numFmtId="0" fontId="55" fillId="0" borderId="2" xfId="0" applyFont="1" applyFill="1" applyBorder="1" applyAlignment="1">
      <alignment horizontal="center" vertical="center" wrapText="1"/>
    </xf>
    <xf numFmtId="1" fontId="55" fillId="0" borderId="0" xfId="0" applyNumberFormat="1" applyFont="1" applyFill="1" applyBorder="1"/>
    <xf numFmtId="1" fontId="31" fillId="0" borderId="2" xfId="0" applyNumberFormat="1" applyFont="1" applyFill="1" applyBorder="1" applyAlignment="1">
      <alignment horizontal="center" vertical="center" wrapText="1"/>
    </xf>
    <xf numFmtId="1" fontId="0" fillId="0" borderId="2" xfId="0" applyNumberFormat="1" applyFont="1" applyFill="1" applyBorder="1" applyAlignment="1"/>
    <xf numFmtId="1" fontId="20" fillId="0" borderId="2" xfId="0" applyNumberFormat="1" applyFont="1" applyFill="1" applyBorder="1" applyAlignment="1">
      <alignment horizontal="center" vertical="center" wrapText="1"/>
    </xf>
    <xf numFmtId="1" fontId="59" fillId="0" borderId="0" xfId="0" applyNumberFormat="1" applyFont="1" applyFill="1" applyBorder="1"/>
    <xf numFmtId="167" fontId="4" fillId="0" borderId="2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56" fillId="0" borderId="0" xfId="101" applyFont="1" applyFill="1" applyAlignment="1">
      <alignment vertical="center"/>
    </xf>
    <xf numFmtId="0" fontId="57" fillId="0" borderId="0" xfId="97" applyFont="1" applyFill="1" applyAlignment="1">
      <alignment vertical="center"/>
    </xf>
    <xf numFmtId="1" fontId="16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2" fillId="0" borderId="2" xfId="1" applyFont="1" applyFill="1" applyBorder="1" applyAlignment="1">
      <alignment horizontal="left" vertical="center" wrapText="1"/>
    </xf>
    <xf numFmtId="0" fontId="13" fillId="0" borderId="2" xfId="102" applyFont="1" applyFill="1" applyBorder="1" applyAlignment="1">
      <alignment horizontal="center" vertical="center"/>
    </xf>
    <xf numFmtId="49" fontId="13" fillId="0" borderId="2" xfId="102" applyNumberFormat="1" applyFont="1" applyFill="1" applyBorder="1" applyAlignment="1">
      <alignment horizontal="center" vertical="center"/>
    </xf>
    <xf numFmtId="0" fontId="22" fillId="0" borderId="2" xfId="102" applyFont="1" applyFill="1" applyBorder="1" applyAlignment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wrapText="1"/>
    </xf>
    <xf numFmtId="0" fontId="16" fillId="0" borderId="2" xfId="0" applyFont="1" applyFill="1" applyBorder="1" applyAlignment="1">
      <alignment horizontal="center" vertical="center" wrapText="1"/>
    </xf>
    <xf numFmtId="0" fontId="28" fillId="0" borderId="0" xfId="97" applyFont="1" applyFill="1" applyAlignment="1">
      <alignment horizontal="right" vertical="center" wrapText="1"/>
    </xf>
    <xf numFmtId="0" fontId="14" fillId="0" borderId="0" xfId="101" applyFont="1" applyFill="1" applyAlignment="1">
      <alignment horizontal="right" vertical="center" wrapText="1"/>
    </xf>
    <xf numFmtId="0" fontId="29" fillId="0" borderId="0" xfId="101" applyFont="1" applyFill="1" applyAlignment="1">
      <alignment horizontal="right" vertical="center" wrapText="1"/>
    </xf>
    <xf numFmtId="0" fontId="33" fillId="0" borderId="0" xfId="97" applyFont="1" applyFill="1" applyAlignment="1">
      <alignment horizontal="right" vertical="center" wrapText="1"/>
    </xf>
    <xf numFmtId="0" fontId="22" fillId="0" borderId="3" xfId="0" applyFont="1" applyFill="1" applyBorder="1" applyAlignment="1">
      <alignment horizontal="left" vertical="center" wrapText="1"/>
    </xf>
    <xf numFmtId="0" fontId="28" fillId="0" borderId="0" xfId="97" applyFont="1" applyFill="1" applyAlignment="1">
      <alignment horizontal="right" vertical="center" wrapText="1"/>
    </xf>
    <xf numFmtId="0" fontId="14" fillId="0" borderId="0" xfId="101" applyFont="1" applyFill="1" applyAlignment="1">
      <alignment horizontal="right" vertical="center" wrapText="1"/>
    </xf>
    <xf numFmtId="168" fontId="46" fillId="0" borderId="0" xfId="0" applyNumberFormat="1" applyFont="1" applyFill="1"/>
    <xf numFmtId="166" fontId="46" fillId="0" borderId="0" xfId="0" applyNumberFormat="1" applyFont="1" applyFill="1"/>
    <xf numFmtId="0" fontId="13" fillId="0" borderId="0" xfId="127" applyFont="1" applyFill="1" applyBorder="1" applyAlignment="1">
      <alignment horizontal="center" vertical="center" wrapText="1"/>
    </xf>
    <xf numFmtId="1" fontId="16" fillId="0" borderId="0" xfId="0" applyNumberFormat="1" applyFont="1" applyFill="1" applyBorder="1" applyAlignment="1">
      <alignment horizontal="left" vertical="center" wrapText="1"/>
    </xf>
    <xf numFmtId="0" fontId="28" fillId="0" borderId="0" xfId="97" applyFont="1" applyFill="1" applyAlignment="1">
      <alignment horizontal="right" vertical="center" wrapText="1"/>
    </xf>
    <xf numFmtId="0" fontId="14" fillId="0" borderId="0" xfId="101" applyFont="1" applyFill="1" applyAlignment="1">
      <alignment horizontal="right" vertical="center" wrapText="1"/>
    </xf>
    <xf numFmtId="0" fontId="62" fillId="0" borderId="0" xfId="0" applyFont="1" applyFill="1"/>
    <xf numFmtId="0" fontId="62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2" xfId="0" applyFont="1" applyFill="1" applyBorder="1"/>
    <xf numFmtId="0" fontId="4" fillId="0" borderId="2" xfId="0" applyFont="1" applyFill="1" applyBorder="1" applyAlignment="1">
      <alignment horizontal="left" wrapText="1"/>
    </xf>
    <xf numFmtId="0" fontId="23" fillId="0" borderId="2" xfId="118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55" fillId="0" borderId="0" xfId="0" applyFont="1" applyFill="1" applyAlignment="1">
      <alignment horizontal="center"/>
    </xf>
    <xf numFmtId="3" fontId="22" fillId="0" borderId="0" xfId="0" applyNumberFormat="1" applyFont="1" applyFill="1"/>
    <xf numFmtId="0" fontId="22" fillId="0" borderId="0" xfId="0" applyFont="1" applyFill="1" applyAlignment="1"/>
    <xf numFmtId="0" fontId="62" fillId="0" borderId="2" xfId="0" applyFont="1" applyFill="1" applyBorder="1" applyAlignment="1">
      <alignment horizontal="center" vertical="center"/>
    </xf>
    <xf numFmtId="0" fontId="62" fillId="0" borderId="0" xfId="0" applyFont="1" applyFill="1" applyAlignment="1">
      <alignment horizontal="center" vertical="center"/>
    </xf>
    <xf numFmtId="4" fontId="39" fillId="0" borderId="7" xfId="0" applyNumberFormat="1" applyFont="1" applyFill="1" applyBorder="1" applyAlignment="1">
      <alignment horizontal="center" vertical="center"/>
    </xf>
    <xf numFmtId="169" fontId="39" fillId="0" borderId="7" xfId="0" applyNumberFormat="1" applyFont="1" applyFill="1" applyBorder="1" applyAlignment="1">
      <alignment horizontal="center" vertical="center"/>
    </xf>
    <xf numFmtId="1" fontId="39" fillId="0" borderId="7" xfId="0" applyNumberFormat="1" applyFont="1" applyFill="1" applyBorder="1" applyAlignment="1">
      <alignment horizontal="center" vertical="center"/>
    </xf>
    <xf numFmtId="0" fontId="41" fillId="0" borderId="0" xfId="119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wrapText="1"/>
    </xf>
    <xf numFmtId="0" fontId="16" fillId="0" borderId="2" xfId="0" applyFont="1" applyFill="1" applyBorder="1" applyAlignment="1">
      <alignment horizontal="left" vertical="center" wrapText="1"/>
    </xf>
    <xf numFmtId="0" fontId="63" fillId="0" borderId="2" xfId="0" applyFont="1" applyFill="1" applyBorder="1" applyAlignment="1">
      <alignment horizontal="center" vertical="center"/>
    </xf>
    <xf numFmtId="165" fontId="22" fillId="0" borderId="0" xfId="119" applyNumberFormat="1" applyFont="1" applyFill="1"/>
    <xf numFmtId="0" fontId="16" fillId="0" borderId="0" xfId="97" applyFont="1" applyFill="1"/>
    <xf numFmtId="0" fontId="31" fillId="0" borderId="0" xfId="0" applyFont="1" applyFill="1" applyBorder="1" applyAlignment="1">
      <alignment horizontal="right" vertical="center" wrapText="1"/>
    </xf>
    <xf numFmtId="3" fontId="16" fillId="0" borderId="0" xfId="97" applyNumberFormat="1" applyFont="1" applyFill="1" applyAlignment="1">
      <alignment horizontal="right" vertical="center"/>
    </xf>
    <xf numFmtId="3" fontId="16" fillId="0" borderId="0" xfId="18" applyNumberFormat="1" applyFont="1" applyFill="1" applyAlignment="1">
      <alignment horizontal="right" vertical="center"/>
    </xf>
    <xf numFmtId="3" fontId="24" fillId="0" borderId="2" xfId="124" applyNumberFormat="1" applyFont="1" applyFill="1" applyBorder="1" applyAlignment="1">
      <alignment horizontal="center" vertical="center" wrapText="1"/>
    </xf>
    <xf numFmtId="0" fontId="24" fillId="0" borderId="2" xfId="124" applyFont="1" applyFill="1" applyBorder="1" applyAlignment="1">
      <alignment horizontal="center" vertical="center" wrapText="1"/>
    </xf>
    <xf numFmtId="0" fontId="24" fillId="0" borderId="2" xfId="124" applyFont="1" applyFill="1" applyBorder="1" applyAlignment="1">
      <alignment horizontal="center" vertical="center"/>
    </xf>
    <xf numFmtId="0" fontId="16" fillId="0" borderId="2" xfId="124" applyFont="1" applyFill="1" applyBorder="1" applyAlignment="1">
      <alignment horizontal="left" vertical="center"/>
    </xf>
    <xf numFmtId="0" fontId="16" fillId="0" borderId="2" xfId="124" applyFont="1" applyFill="1" applyBorder="1" applyAlignment="1">
      <alignment horizontal="left" vertical="center" wrapText="1"/>
    </xf>
    <xf numFmtId="4" fontId="16" fillId="0" borderId="2" xfId="124" applyNumberFormat="1" applyFont="1" applyFill="1" applyBorder="1" applyAlignment="1">
      <alignment horizontal="center" vertical="center"/>
    </xf>
    <xf numFmtId="43" fontId="16" fillId="0" borderId="2" xfId="120" applyFont="1" applyFill="1" applyBorder="1" applyAlignment="1">
      <alignment vertical="center" wrapText="1"/>
    </xf>
    <xf numFmtId="168" fontId="16" fillId="0" borderId="2" xfId="124" applyNumberFormat="1" applyFont="1" applyFill="1" applyBorder="1" applyAlignment="1">
      <alignment horizontal="center" vertical="center"/>
    </xf>
    <xf numFmtId="168" fontId="16" fillId="0" borderId="2" xfId="0" applyNumberFormat="1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 wrapText="1"/>
    </xf>
    <xf numFmtId="2" fontId="16" fillId="0" borderId="2" xfId="124" applyNumberFormat="1" applyFont="1" applyFill="1" applyBorder="1" applyAlignment="1">
      <alignment horizontal="right" vertical="center" wrapText="1"/>
    </xf>
    <xf numFmtId="0" fontId="16" fillId="0" borderId="2" xfId="124" applyFont="1" applyFill="1" applyBorder="1" applyAlignment="1">
      <alignment vertical="center" wrapText="1"/>
    </xf>
    <xf numFmtId="0" fontId="16" fillId="0" borderId="2" xfId="124" applyFont="1" applyFill="1" applyBorder="1" applyAlignment="1">
      <alignment horizontal="center" vertical="center" wrapText="1"/>
    </xf>
    <xf numFmtId="43" fontId="16" fillId="0" borderId="2" xfId="120" applyFont="1" applyFill="1" applyBorder="1" applyAlignment="1">
      <alignment horizontal="center" vertical="center" wrapText="1"/>
    </xf>
    <xf numFmtId="0" fontId="16" fillId="0" borderId="0" xfId="124" applyFont="1" applyFill="1" applyBorder="1" applyAlignment="1">
      <alignment horizontal="left" vertical="center"/>
    </xf>
    <xf numFmtId="0" fontId="16" fillId="0" borderId="0" xfId="124" applyFont="1" applyFill="1" applyBorder="1" applyAlignment="1">
      <alignment horizontal="left" vertical="center" wrapText="1"/>
    </xf>
    <xf numFmtId="0" fontId="16" fillId="0" borderId="0" xfId="124" applyFont="1" applyFill="1" applyBorder="1" applyAlignment="1">
      <alignment horizontal="center" vertical="center" wrapText="1"/>
    </xf>
    <xf numFmtId="168" fontId="16" fillId="0" borderId="0" xfId="124" applyNumberFormat="1" applyFont="1" applyFill="1" applyBorder="1" applyAlignment="1">
      <alignment horizontal="center" vertical="center"/>
    </xf>
    <xf numFmtId="0" fontId="58" fillId="0" borderId="0" xfId="124" applyFont="1" applyFill="1" applyBorder="1" applyAlignment="1">
      <alignment horizontal="left" vertical="center"/>
    </xf>
    <xf numFmtId="168" fontId="16" fillId="0" borderId="0" xfId="124" applyNumberFormat="1" applyFont="1" applyFill="1" applyBorder="1" applyAlignment="1">
      <alignment horizontal="right" vertical="center"/>
    </xf>
    <xf numFmtId="3" fontId="4" fillId="0" borderId="0" xfId="0" applyNumberFormat="1" applyFont="1" applyFill="1" applyAlignment="1">
      <alignment horizontal="right" vertical="center"/>
    </xf>
    <xf numFmtId="0" fontId="16" fillId="0" borderId="2" xfId="124" applyFont="1" applyFill="1" applyBorder="1" applyAlignment="1">
      <alignment horizontal="center" vertical="center"/>
    </xf>
    <xf numFmtId="168" fontId="16" fillId="0" borderId="2" xfId="124" applyNumberFormat="1" applyFont="1" applyFill="1" applyBorder="1" applyAlignment="1">
      <alignment horizontal="center" vertical="center" wrapText="1"/>
    </xf>
    <xf numFmtId="4" fontId="16" fillId="0" borderId="2" xfId="124" applyNumberFormat="1" applyFont="1" applyFill="1" applyBorder="1" applyAlignment="1">
      <alignment horizontal="center" vertical="center" wrapText="1"/>
    </xf>
    <xf numFmtId="0" fontId="24" fillId="0" borderId="0" xfId="97" applyFont="1" applyFill="1"/>
    <xf numFmtId="0" fontId="14" fillId="0" borderId="0" xfId="0" applyFont="1" applyFill="1"/>
    <xf numFmtId="3" fontId="16" fillId="0" borderId="2" xfId="124" applyNumberFormat="1" applyFont="1" applyFill="1" applyBorder="1" applyAlignment="1">
      <alignment horizontal="center" vertical="center"/>
    </xf>
    <xf numFmtId="0" fontId="16" fillId="0" borderId="0" xfId="124" applyFont="1" applyFill="1" applyBorder="1" applyAlignment="1">
      <alignment horizontal="center" vertical="center"/>
    </xf>
    <xf numFmtId="168" fontId="24" fillId="0" borderId="0" xfId="124" applyNumberFormat="1" applyFont="1" applyFill="1" applyBorder="1" applyAlignment="1">
      <alignment horizontal="center" vertical="center"/>
    </xf>
    <xf numFmtId="3" fontId="16" fillId="0" borderId="0" xfId="124" applyNumberFormat="1" applyFont="1" applyFill="1" applyBorder="1" applyAlignment="1">
      <alignment horizontal="right" vertical="center"/>
    </xf>
    <xf numFmtId="0" fontId="4" fillId="0" borderId="0" xfId="0" applyFont="1" applyFill="1" applyBorder="1"/>
    <xf numFmtId="0" fontId="16" fillId="0" borderId="2" xfId="124" applyFont="1" applyFill="1" applyBorder="1" applyAlignment="1">
      <alignment vertical="center"/>
    </xf>
    <xf numFmtId="3" fontId="4" fillId="0" borderId="2" xfId="0" applyNumberFormat="1" applyFont="1" applyFill="1" applyBorder="1" applyAlignment="1">
      <alignment horizontal="right" vertical="center"/>
    </xf>
    <xf numFmtId="0" fontId="14" fillId="0" borderId="17" xfId="0" applyFont="1" applyFill="1" applyBorder="1" applyAlignment="1">
      <alignment vertical="center" wrapText="1"/>
    </xf>
    <xf numFmtId="0" fontId="14" fillId="0" borderId="2" xfId="0" applyFont="1" applyFill="1" applyBorder="1"/>
    <xf numFmtId="0" fontId="67" fillId="0" borderId="2" xfId="124" applyFont="1" applyFill="1" applyBorder="1" applyAlignment="1">
      <alignment horizontal="left" vertical="center" wrapText="1"/>
    </xf>
    <xf numFmtId="0" fontId="53" fillId="0" borderId="15" xfId="0" applyFont="1" applyFill="1" applyBorder="1"/>
    <xf numFmtId="0" fontId="53" fillId="0" borderId="15" xfId="0" applyFont="1" applyFill="1" applyBorder="1" applyAlignment="1">
      <alignment wrapText="1"/>
    </xf>
    <xf numFmtId="0" fontId="4" fillId="0" borderId="2" xfId="124" applyFont="1" applyFill="1" applyBorder="1" applyAlignment="1">
      <alignment horizontal="left" vertical="center" wrapText="1"/>
    </xf>
    <xf numFmtId="0" fontId="14" fillId="0" borderId="2" xfId="124" applyFont="1" applyFill="1" applyBorder="1" applyAlignment="1">
      <alignment horizontal="left" vertical="center" wrapText="1"/>
    </xf>
    <xf numFmtId="0" fontId="14" fillId="0" borderId="2" xfId="124" applyFont="1" applyFill="1" applyBorder="1" applyAlignment="1">
      <alignment horizontal="center" vertical="center" wrapText="1"/>
    </xf>
    <xf numFmtId="0" fontId="4" fillId="0" borderId="2" xfId="124" applyFont="1" applyFill="1" applyBorder="1" applyAlignment="1">
      <alignment horizontal="center" vertical="center" wrapText="1"/>
    </xf>
    <xf numFmtId="0" fontId="68" fillId="0" borderId="2" xfId="124" applyFont="1" applyFill="1" applyBorder="1" applyAlignment="1">
      <alignment horizontal="left" vertical="center" wrapText="1"/>
    </xf>
    <xf numFmtId="0" fontId="4" fillId="0" borderId="15" xfId="0" applyFont="1" applyFill="1" applyBorder="1"/>
    <xf numFmtId="0" fontId="4" fillId="0" borderId="15" xfId="0" applyFont="1" applyFill="1" applyBorder="1" applyAlignment="1">
      <alignment wrapText="1"/>
    </xf>
    <xf numFmtId="0" fontId="67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28" fillId="0" borderId="2" xfId="124" applyFont="1" applyFill="1" applyBorder="1" applyAlignment="1">
      <alignment horizontal="left" vertical="center" wrapText="1"/>
    </xf>
    <xf numFmtId="0" fontId="53" fillId="0" borderId="15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3" fillId="0" borderId="0" xfId="113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 wrapText="1"/>
    </xf>
    <xf numFmtId="0" fontId="69" fillId="0" borderId="0" xfId="0" applyFont="1" applyFill="1" applyBorder="1" applyAlignment="1">
      <alignment horizontal="left" vertical="center" wrapText="1"/>
    </xf>
    <xf numFmtId="10" fontId="4" fillId="0" borderId="2" xfId="125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170" fontId="4" fillId="0" borderId="0" xfId="120" applyNumberFormat="1" applyFont="1" applyFill="1" applyAlignment="1">
      <alignment horizontal="left" vertical="center"/>
    </xf>
    <xf numFmtId="170" fontId="4" fillId="0" borderId="0" xfId="0" applyNumberFormat="1" applyFont="1" applyFill="1"/>
    <xf numFmtId="43" fontId="4" fillId="0" borderId="0" xfId="0" applyNumberFormat="1" applyFont="1" applyFill="1"/>
    <xf numFmtId="0" fontId="0" fillId="0" borderId="0" xfId="0" applyFill="1" applyAlignment="1">
      <alignment horizontal="left" vertical="center"/>
    </xf>
    <xf numFmtId="166" fontId="4" fillId="0" borderId="0" xfId="0" applyNumberFormat="1" applyFont="1" applyFill="1"/>
    <xf numFmtId="43" fontId="4" fillId="0" borderId="0" xfId="120" applyFont="1" applyFill="1" applyAlignment="1">
      <alignment horizontal="left" vertical="center"/>
    </xf>
    <xf numFmtId="43" fontId="4" fillId="0" borderId="0" xfId="120" applyFont="1" applyFill="1"/>
    <xf numFmtId="173" fontId="4" fillId="0" borderId="0" xfId="125" applyNumberFormat="1" applyFont="1" applyFill="1"/>
    <xf numFmtId="4" fontId="4" fillId="0" borderId="0" xfId="0" applyNumberFormat="1" applyFont="1" applyFill="1"/>
    <xf numFmtId="10" fontId="4" fillId="0" borderId="0" xfId="125" applyNumberFormat="1" applyFont="1" applyFill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70" fillId="0" borderId="0" xfId="0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vertical="center" wrapText="1"/>
    </xf>
    <xf numFmtId="0" fontId="71" fillId="0" borderId="0" xfId="0" applyFont="1" applyFill="1"/>
    <xf numFmtId="0" fontId="31" fillId="0" borderId="2" xfId="0" applyFont="1" applyFill="1" applyBorder="1" applyAlignment="1">
      <alignment vertical="center" wrapText="1"/>
    </xf>
    <xf numFmtId="172" fontId="4" fillId="0" borderId="0" xfId="125" applyNumberFormat="1" applyFont="1" applyFill="1" applyAlignment="1">
      <alignment horizontal="left" vertical="center"/>
    </xf>
    <xf numFmtId="174" fontId="4" fillId="0" borderId="0" xfId="120" applyNumberFormat="1" applyFont="1" applyFill="1"/>
    <xf numFmtId="170" fontId="4" fillId="0" borderId="0" xfId="120" applyNumberFormat="1" applyFont="1" applyFill="1"/>
    <xf numFmtId="171" fontId="4" fillId="0" borderId="0" xfId="120" applyNumberFormat="1" applyFont="1" applyFill="1" applyAlignment="1">
      <alignment horizontal="left" vertical="center"/>
    </xf>
    <xf numFmtId="43" fontId="4" fillId="0" borderId="0" xfId="120" applyNumberFormat="1" applyFont="1" applyFill="1"/>
    <xf numFmtId="10" fontId="4" fillId="0" borderId="0" xfId="0" applyNumberFormat="1" applyFont="1" applyFill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72" fillId="0" borderId="0" xfId="0" applyFont="1" applyFill="1"/>
    <xf numFmtId="0" fontId="73" fillId="0" borderId="0" xfId="0" applyFont="1" applyFill="1"/>
    <xf numFmtId="0" fontId="20" fillId="0" borderId="0" xfId="113" applyFont="1" applyFill="1"/>
    <xf numFmtId="0" fontId="20" fillId="0" borderId="0" xfId="0" applyFont="1" applyFill="1" applyAlignment="1">
      <alignment vertical="center"/>
    </xf>
    <xf numFmtId="0" fontId="73" fillId="0" borderId="0" xfId="0" applyFont="1" applyFill="1" applyAlignment="1">
      <alignment wrapText="1"/>
    </xf>
    <xf numFmtId="0" fontId="30" fillId="0" borderId="0" xfId="0" applyFont="1" applyFill="1" applyAlignment="1">
      <alignment horizontal="left" vertical="center"/>
    </xf>
    <xf numFmtId="0" fontId="73" fillId="0" borderId="0" xfId="0" applyFont="1" applyFill="1" applyAlignment="1">
      <alignment vertical="center"/>
    </xf>
    <xf numFmtId="2" fontId="4" fillId="0" borderId="0" xfId="0" applyNumberFormat="1" applyFont="1" applyFill="1" applyBorder="1" applyAlignment="1">
      <alignment horizontal="center" vertical="center"/>
    </xf>
    <xf numFmtId="170" fontId="5" fillId="0" borderId="0" xfId="120" applyNumberFormat="1" applyFont="1" applyFill="1" applyAlignment="1">
      <alignment wrapText="1"/>
    </xf>
    <xf numFmtId="0" fontId="14" fillId="0" borderId="2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41" fillId="0" borderId="5" xfId="119" applyNumberFormat="1" applyFont="1" applyFill="1" applyBorder="1" applyAlignment="1">
      <alignment horizontal="center" vertical="top" wrapText="1"/>
    </xf>
    <xf numFmtId="0" fontId="41" fillId="0" borderId="8" xfId="119" applyNumberFormat="1" applyFont="1" applyFill="1" applyBorder="1" applyAlignment="1">
      <alignment horizontal="center" vertical="top" wrapText="1"/>
    </xf>
    <xf numFmtId="0" fontId="41" fillId="0" borderId="5" xfId="119" applyNumberFormat="1" applyFont="1" applyFill="1" applyBorder="1" applyAlignment="1">
      <alignment horizontal="center" vertical="center" wrapText="1"/>
    </xf>
    <xf numFmtId="0" fontId="41" fillId="0" borderId="8" xfId="119" applyNumberFormat="1" applyFont="1" applyFill="1" applyBorder="1" applyAlignment="1">
      <alignment horizontal="center" vertical="center" wrapText="1"/>
    </xf>
    <xf numFmtId="0" fontId="41" fillId="0" borderId="4" xfId="119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0" fillId="0" borderId="0" xfId="119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28" fillId="0" borderId="0" xfId="97" applyFont="1" applyFill="1" applyAlignment="1">
      <alignment horizontal="right" vertical="center" wrapText="1"/>
    </xf>
    <xf numFmtId="0" fontId="14" fillId="0" borderId="0" xfId="101" applyFont="1" applyFill="1" applyAlignment="1">
      <alignment horizontal="right" vertical="center" wrapText="1"/>
    </xf>
    <xf numFmtId="165" fontId="52" fillId="0" borderId="2" xfId="0" applyNumberFormat="1" applyFont="1" applyFill="1" applyBorder="1" applyAlignment="1">
      <alignment horizontal="center" vertical="center"/>
    </xf>
    <xf numFmtId="165" fontId="44" fillId="0" borderId="2" xfId="0" applyNumberFormat="1" applyFont="1" applyFill="1" applyBorder="1" applyAlignment="1">
      <alignment horizontal="center" vertical="center"/>
    </xf>
    <xf numFmtId="0" fontId="41" fillId="0" borderId="5" xfId="119" applyNumberFormat="1" applyFont="1" applyFill="1" applyBorder="1" applyAlignment="1">
      <alignment vertical="center" wrapText="1"/>
    </xf>
    <xf numFmtId="0" fontId="14" fillId="0" borderId="0" xfId="101" applyFont="1" applyFill="1" applyAlignment="1">
      <alignment horizontal="left" vertical="center" wrapText="1"/>
    </xf>
    <xf numFmtId="0" fontId="4" fillId="0" borderId="0" xfId="0" applyFont="1" applyFill="1" applyAlignment="1">
      <alignment horizontal="center" wrapText="1"/>
    </xf>
    <xf numFmtId="0" fontId="28" fillId="0" borderId="0" xfId="97" applyFont="1" applyFill="1" applyAlignment="1">
      <alignment horizontal="left" vertical="center" wrapText="1"/>
    </xf>
    <xf numFmtId="167" fontId="0" fillId="0" borderId="0" xfId="0" applyNumberFormat="1" applyFill="1" applyAlignment="1">
      <alignment wrapText="1"/>
    </xf>
    <xf numFmtId="167" fontId="5" fillId="0" borderId="0" xfId="120" applyNumberFormat="1" applyFont="1" applyFill="1" applyAlignment="1">
      <alignment wrapText="1"/>
    </xf>
    <xf numFmtId="0" fontId="72" fillId="0" borderId="0" xfId="0" applyFont="1" applyFill="1" applyAlignment="1">
      <alignment wrapText="1"/>
    </xf>
    <xf numFmtId="0" fontId="20" fillId="0" borderId="0" xfId="2" applyFont="1" applyFill="1" applyAlignment="1">
      <alignment horizontal="right" vertical="center" wrapText="1"/>
    </xf>
    <xf numFmtId="14" fontId="20" fillId="0" borderId="0" xfId="2" applyNumberFormat="1" applyFont="1" applyFill="1" applyAlignment="1">
      <alignment horizontal="right" vertical="center" wrapText="1"/>
    </xf>
    <xf numFmtId="0" fontId="20" fillId="0" borderId="0" xfId="0" applyFont="1" applyFill="1" applyAlignment="1">
      <alignment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54" fillId="0" borderId="2" xfId="0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vertical="center"/>
    </xf>
    <xf numFmtId="0" fontId="30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29" fillId="0" borderId="2" xfId="0" applyNumberFormat="1" applyFont="1" applyFill="1" applyBorder="1" applyAlignment="1">
      <alignment horizontal="center" vertical="center" wrapText="1"/>
    </xf>
    <xf numFmtId="0" fontId="28" fillId="0" borderId="0" xfId="97" applyFont="1" applyFill="1" applyAlignment="1">
      <alignment horizontal="right" vertical="center" wrapText="1"/>
    </xf>
    <xf numFmtId="0" fontId="14" fillId="0" borderId="0" xfId="101" applyFont="1" applyFill="1" applyAlignment="1">
      <alignment horizontal="right" vertical="center" wrapText="1"/>
    </xf>
    <xf numFmtId="3" fontId="29" fillId="0" borderId="5" xfId="0" applyNumberFormat="1" applyFont="1" applyFill="1" applyBorder="1" applyAlignment="1">
      <alignment horizontal="center" vertical="center" wrapText="1"/>
    </xf>
    <xf numFmtId="3" fontId="29" fillId="0" borderId="4" xfId="0" applyNumberFormat="1" applyFont="1" applyFill="1" applyBorder="1" applyAlignment="1">
      <alignment horizontal="center" vertical="center" wrapText="1"/>
    </xf>
    <xf numFmtId="0" fontId="41" fillId="0" borderId="5" xfId="119" applyNumberFormat="1" applyFont="1" applyFill="1" applyBorder="1" applyAlignment="1">
      <alignment horizontal="center" vertical="center" wrapText="1"/>
    </xf>
    <xf numFmtId="0" fontId="41" fillId="0" borderId="8" xfId="119" applyNumberFormat="1" applyFont="1" applyFill="1" applyBorder="1" applyAlignment="1">
      <alignment horizontal="center" vertical="center" wrapText="1"/>
    </xf>
    <xf numFmtId="0" fontId="41" fillId="0" borderId="2" xfId="119" applyNumberFormat="1" applyFont="1" applyFill="1" applyBorder="1" applyAlignment="1">
      <alignment horizontal="center" vertical="center" wrapText="1"/>
    </xf>
    <xf numFmtId="0" fontId="41" fillId="0" borderId="5" xfId="119" applyNumberFormat="1" applyFont="1" applyFill="1" applyBorder="1" applyAlignment="1">
      <alignment horizontal="center" vertical="top" wrapText="1"/>
    </xf>
    <xf numFmtId="0" fontId="41" fillId="0" borderId="8" xfId="119" applyNumberFormat="1" applyFont="1" applyFill="1" applyBorder="1" applyAlignment="1">
      <alignment horizontal="center" vertical="top" wrapText="1"/>
    </xf>
    <xf numFmtId="0" fontId="41" fillId="0" borderId="4" xfId="119" applyNumberFormat="1" applyFont="1" applyFill="1" applyBorder="1" applyAlignment="1">
      <alignment horizontal="center" vertical="top" wrapText="1"/>
    </xf>
    <xf numFmtId="0" fontId="38" fillId="0" borderId="1" xfId="0" applyFont="1" applyFill="1" applyBorder="1" applyAlignment="1">
      <alignment horizontal="center" vertical="top" wrapText="1"/>
    </xf>
    <xf numFmtId="3" fontId="40" fillId="0" borderId="5" xfId="0" applyNumberFormat="1" applyFont="1" applyFill="1" applyBorder="1" applyAlignment="1">
      <alignment horizontal="center" vertical="center" wrapText="1"/>
    </xf>
    <xf numFmtId="3" fontId="40" fillId="0" borderId="4" xfId="0" applyNumberFormat="1" applyFont="1" applyFill="1" applyBorder="1" applyAlignment="1">
      <alignment horizontal="center" vertical="center" wrapText="1"/>
    </xf>
    <xf numFmtId="0" fontId="40" fillId="0" borderId="5" xfId="0" applyFont="1" applyFill="1" applyBorder="1" applyAlignment="1">
      <alignment horizontal="center" vertical="center" wrapText="1"/>
    </xf>
    <xf numFmtId="0" fontId="40" fillId="0" borderId="4" xfId="0" applyFont="1" applyFill="1" applyBorder="1" applyAlignment="1">
      <alignment horizontal="center" vertical="center" wrapText="1"/>
    </xf>
    <xf numFmtId="0" fontId="40" fillId="0" borderId="3" xfId="0" applyFont="1" applyFill="1" applyBorder="1" applyAlignment="1">
      <alignment horizontal="center" vertical="center" wrapText="1"/>
    </xf>
    <xf numFmtId="0" fontId="40" fillId="0" borderId="7" xfId="0" applyFont="1" applyFill="1" applyBorder="1" applyAlignment="1">
      <alignment horizontal="center" vertical="center" wrapText="1"/>
    </xf>
    <xf numFmtId="0" fontId="40" fillId="0" borderId="6" xfId="0" applyFont="1" applyFill="1" applyBorder="1" applyAlignment="1">
      <alignment horizontal="center" vertical="center" wrapText="1"/>
    </xf>
    <xf numFmtId="0" fontId="39" fillId="0" borderId="5" xfId="0" applyFont="1" applyFill="1" applyBorder="1" applyAlignment="1">
      <alignment horizontal="center" vertical="center" wrapText="1"/>
    </xf>
    <xf numFmtId="0" fontId="39" fillId="0" borderId="4" xfId="0" applyFont="1" applyFill="1" applyBorder="1" applyAlignment="1">
      <alignment horizontal="center" vertical="center" wrapText="1"/>
    </xf>
    <xf numFmtId="168" fontId="39" fillId="0" borderId="5" xfId="0" applyNumberFormat="1" applyFont="1" applyFill="1" applyBorder="1" applyAlignment="1">
      <alignment horizontal="center" vertical="center" wrapText="1"/>
    </xf>
    <xf numFmtId="168" fontId="39" fillId="0" borderId="4" xfId="0" applyNumberFormat="1" applyFont="1" applyFill="1" applyBorder="1" applyAlignment="1">
      <alignment horizontal="center" vertical="center" wrapText="1"/>
    </xf>
    <xf numFmtId="2" fontId="40" fillId="0" borderId="5" xfId="0" applyNumberFormat="1" applyFont="1" applyFill="1" applyBorder="1" applyAlignment="1">
      <alignment horizontal="center" vertical="center" wrapText="1"/>
    </xf>
    <xf numFmtId="2" fontId="40" fillId="0" borderId="4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56" fillId="0" borderId="0" xfId="101" applyFont="1" applyFill="1" applyAlignment="1">
      <alignment horizontal="left" vertical="center"/>
    </xf>
    <xf numFmtId="0" fontId="57" fillId="0" borderId="0" xfId="97" applyFont="1" applyFill="1" applyAlignment="1">
      <alignment horizontal="left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0" fontId="58" fillId="0" borderId="0" xfId="0" applyFont="1" applyFill="1" applyAlignment="1">
      <alignment horizont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1" fontId="22" fillId="0" borderId="5" xfId="0" applyNumberFormat="1" applyFont="1" applyFill="1" applyBorder="1" applyAlignment="1">
      <alignment horizontal="center" vertical="center" wrapText="1"/>
    </xf>
    <xf numFmtId="1" fontId="22" fillId="0" borderId="8" xfId="0" applyNumberFormat="1" applyFont="1" applyFill="1" applyBorder="1" applyAlignment="1">
      <alignment horizontal="center" vertical="center" wrapText="1"/>
    </xf>
    <xf numFmtId="1" fontId="22" fillId="0" borderId="4" xfId="0" applyNumberFormat="1" applyFont="1" applyFill="1" applyBorder="1" applyAlignment="1">
      <alignment horizontal="center" vertical="center" wrapText="1"/>
    </xf>
    <xf numFmtId="166" fontId="4" fillId="0" borderId="5" xfId="0" applyNumberFormat="1" applyFont="1" applyFill="1" applyBorder="1" applyAlignment="1">
      <alignment horizontal="center" vertical="center" wrapText="1"/>
    </xf>
    <xf numFmtId="166" fontId="4" fillId="0" borderId="8" xfId="0" applyNumberFormat="1" applyFont="1" applyFill="1" applyBorder="1" applyAlignment="1">
      <alignment horizontal="center" vertical="center" wrapText="1"/>
    </xf>
    <xf numFmtId="166" fontId="4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0" fillId="0" borderId="3" xfId="119" applyFont="1" applyFill="1" applyBorder="1" applyAlignment="1">
      <alignment horizontal="left" vertical="center" wrapText="1"/>
    </xf>
    <xf numFmtId="0" fontId="20" fillId="0" borderId="7" xfId="119" applyFont="1" applyFill="1" applyBorder="1" applyAlignment="1">
      <alignment horizontal="left" vertical="center" wrapText="1"/>
    </xf>
    <xf numFmtId="0" fontId="20" fillId="0" borderId="6" xfId="119" applyFont="1" applyFill="1" applyBorder="1" applyAlignment="1">
      <alignment horizontal="left" vertical="center" wrapText="1"/>
    </xf>
    <xf numFmtId="0" fontId="29" fillId="0" borderId="1" xfId="121" applyFont="1" applyFill="1" applyBorder="1" applyAlignment="1">
      <alignment horizontal="center" vertical="center" wrapText="1"/>
    </xf>
    <xf numFmtId="0" fontId="29" fillId="0" borderId="0" xfId="12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right" vertical="center" wrapText="1"/>
    </xf>
    <xf numFmtId="0" fontId="33" fillId="0" borderId="0" xfId="97" applyFont="1" applyFill="1" applyAlignment="1">
      <alignment horizontal="right" vertical="center" wrapText="1"/>
    </xf>
    <xf numFmtId="0" fontId="30" fillId="0" borderId="0" xfId="119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vertical="top" wrapText="1"/>
    </xf>
    <xf numFmtId="0" fontId="24" fillId="0" borderId="5" xfId="124" applyFont="1" applyFill="1" applyBorder="1" applyAlignment="1">
      <alignment horizontal="center" vertical="center" wrapText="1"/>
    </xf>
    <xf numFmtId="0" fontId="24" fillId="0" borderId="4" xfId="124" applyFont="1" applyFill="1" applyBorder="1" applyAlignment="1">
      <alignment horizontal="center" vertical="center" wrapText="1"/>
    </xf>
    <xf numFmtId="0" fontId="24" fillId="0" borderId="5" xfId="124" applyFont="1" applyFill="1" applyBorder="1" applyAlignment="1">
      <alignment horizontal="center" vertical="center"/>
    </xf>
    <xf numFmtId="0" fontId="24" fillId="0" borderId="4" xfId="124" applyFont="1" applyFill="1" applyBorder="1" applyAlignment="1">
      <alignment horizontal="center" vertical="center"/>
    </xf>
    <xf numFmtId="3" fontId="24" fillId="0" borderId="3" xfId="101" applyNumberFormat="1" applyFont="1" applyFill="1" applyBorder="1" applyAlignment="1">
      <alignment horizontal="center" vertical="center" wrapText="1"/>
    </xf>
    <xf numFmtId="3" fontId="24" fillId="0" borderId="6" xfId="101" applyNumberFormat="1" applyFont="1" applyFill="1" applyBorder="1" applyAlignment="1">
      <alignment horizontal="center" vertical="center" wrapText="1"/>
    </xf>
    <xf numFmtId="0" fontId="3" fillId="0" borderId="1" xfId="124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29" fillId="0" borderId="1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 wrapText="1"/>
    </xf>
    <xf numFmtId="0" fontId="29" fillId="0" borderId="9" xfId="0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4" fillId="0" borderId="0" xfId="101" applyFont="1" applyFill="1" applyAlignment="1">
      <alignment horizontal="left" vertical="center" wrapText="1"/>
    </xf>
    <xf numFmtId="0" fontId="28" fillId="0" borderId="0" xfId="97" applyFont="1" applyFill="1" applyAlignment="1">
      <alignment horizontal="left" vertical="center" wrapText="1"/>
    </xf>
    <xf numFmtId="0" fontId="31" fillId="0" borderId="0" xfId="0" applyFont="1" applyFill="1" applyAlignment="1">
      <alignment horizontal="left" vertical="center" wrapText="1"/>
    </xf>
  </cellXfs>
  <cellStyles count="128">
    <cellStyle name="20% — акцент1" xfId="72" xr:uid="{00000000-0005-0000-0000-000000000000}"/>
    <cellStyle name="20% — акцент2" xfId="73" xr:uid="{00000000-0005-0000-0000-000001000000}"/>
    <cellStyle name="20% — акцент3" xfId="74" xr:uid="{00000000-0005-0000-0000-000002000000}"/>
    <cellStyle name="20% — акцент4" xfId="75" xr:uid="{00000000-0005-0000-0000-000003000000}"/>
    <cellStyle name="20% — акцент5" xfId="76" xr:uid="{00000000-0005-0000-0000-000004000000}"/>
    <cellStyle name="20% — акцент6" xfId="77" xr:uid="{00000000-0005-0000-0000-000005000000}"/>
    <cellStyle name="40% — акцент1" xfId="78" xr:uid="{00000000-0005-0000-0000-000006000000}"/>
    <cellStyle name="40% — акцент2" xfId="79" xr:uid="{00000000-0005-0000-0000-000007000000}"/>
    <cellStyle name="40% — акцент3" xfId="80" xr:uid="{00000000-0005-0000-0000-000008000000}"/>
    <cellStyle name="40% — акцент4" xfId="81" xr:uid="{00000000-0005-0000-0000-000009000000}"/>
    <cellStyle name="40% — акцент5" xfId="82" xr:uid="{00000000-0005-0000-0000-00000A000000}"/>
    <cellStyle name="40% — акцент6" xfId="83" xr:uid="{00000000-0005-0000-0000-00000B000000}"/>
    <cellStyle name="60% — акцент1" xfId="84" xr:uid="{00000000-0005-0000-0000-00000C000000}"/>
    <cellStyle name="60% — акцент2" xfId="85" xr:uid="{00000000-0005-0000-0000-00000D000000}"/>
    <cellStyle name="60% — акцент3" xfId="86" xr:uid="{00000000-0005-0000-0000-00000E000000}"/>
    <cellStyle name="60% — акцент4" xfId="87" xr:uid="{00000000-0005-0000-0000-00000F000000}"/>
    <cellStyle name="60% — акцент5" xfId="88" xr:uid="{00000000-0005-0000-0000-000010000000}"/>
    <cellStyle name="60% — акцент6" xfId="89" xr:uid="{00000000-0005-0000-0000-000011000000}"/>
    <cellStyle name="Excel Built-in Normal" xfId="6" xr:uid="{00000000-0005-0000-0000-000012000000}"/>
    <cellStyle name="Normal" xfId="99" xr:uid="{00000000-0005-0000-0000-000013000000}"/>
    <cellStyle name="Normal 2" xfId="7" xr:uid="{00000000-0005-0000-0000-000014000000}"/>
    <cellStyle name="Normal 3" xfId="115" xr:uid="{00000000-0005-0000-0000-000015000000}"/>
    <cellStyle name="Normal_Sheet1" xfId="8" xr:uid="{00000000-0005-0000-0000-000016000000}"/>
    <cellStyle name="TableStyleLight1" xfId="3" xr:uid="{00000000-0005-0000-0000-000017000000}"/>
    <cellStyle name="Гиперссылка 2" xfId="9" xr:uid="{00000000-0005-0000-0000-000018000000}"/>
    <cellStyle name="Обычный" xfId="0" builtinId="0"/>
    <cellStyle name="Обычный 10" xfId="10" xr:uid="{00000000-0005-0000-0000-00001A000000}"/>
    <cellStyle name="Обычный 10 2" xfId="105" xr:uid="{00000000-0005-0000-0000-00001B000000}"/>
    <cellStyle name="Обычный 11" xfId="11" xr:uid="{00000000-0005-0000-0000-00001C000000}"/>
    <cellStyle name="Обычный 11 2" xfId="12" xr:uid="{00000000-0005-0000-0000-00001D000000}"/>
    <cellStyle name="Обычный 11 2 2" xfId="13" xr:uid="{00000000-0005-0000-0000-00001E000000}"/>
    <cellStyle name="Обычный 11 2 2 2" xfId="93" xr:uid="{00000000-0005-0000-0000-00001F000000}"/>
    <cellStyle name="Обычный 11 2_приложения_к ТС_2016_2-15_размещен" xfId="14" xr:uid="{00000000-0005-0000-0000-000020000000}"/>
    <cellStyle name="Обычный 11_приложения_к ТС_2016_2-15_размещен" xfId="15" xr:uid="{00000000-0005-0000-0000-000021000000}"/>
    <cellStyle name="Обычный 12" xfId="16" xr:uid="{00000000-0005-0000-0000-000022000000}"/>
    <cellStyle name="Обычный 13" xfId="17" xr:uid="{00000000-0005-0000-0000-000023000000}"/>
    <cellStyle name="Обычный 13 2" xfId="90" xr:uid="{00000000-0005-0000-0000-000024000000}"/>
    <cellStyle name="Обычный 13 2 2" xfId="100" xr:uid="{00000000-0005-0000-0000-000025000000}"/>
    <cellStyle name="Обычный 14" xfId="94" xr:uid="{00000000-0005-0000-0000-000026000000}"/>
    <cellStyle name="Обычный 14 2" xfId="106" xr:uid="{00000000-0005-0000-0000-000027000000}"/>
    <cellStyle name="Обычный 15" xfId="95" xr:uid="{00000000-0005-0000-0000-000028000000}"/>
    <cellStyle name="Обычный 15 2" xfId="107" xr:uid="{00000000-0005-0000-0000-000029000000}"/>
    <cellStyle name="Обычный 16" xfId="98" xr:uid="{00000000-0005-0000-0000-00002A000000}"/>
    <cellStyle name="Обычный 16 2" xfId="102" xr:uid="{00000000-0005-0000-0000-00002B000000}"/>
    <cellStyle name="Обычный 17" xfId="108" xr:uid="{00000000-0005-0000-0000-00002C000000}"/>
    <cellStyle name="Обычный 18" xfId="109" xr:uid="{00000000-0005-0000-0000-00002D000000}"/>
    <cellStyle name="Обычный 18 2" xfId="119" xr:uid="{00000000-0005-0000-0000-00002E000000}"/>
    <cellStyle name="Обычный 19" xfId="110" xr:uid="{00000000-0005-0000-0000-00002F000000}"/>
    <cellStyle name="Обычный 2" xfId="5" xr:uid="{00000000-0005-0000-0000-000030000000}"/>
    <cellStyle name="Обычный 2 10" xfId="18" xr:uid="{00000000-0005-0000-0000-000031000000}"/>
    <cellStyle name="Обычный 2 10 2" xfId="19" xr:uid="{00000000-0005-0000-0000-000032000000}"/>
    <cellStyle name="Обычный 2 10 3" xfId="111" xr:uid="{00000000-0005-0000-0000-000033000000}"/>
    <cellStyle name="Обычный 2 11" xfId="112" xr:uid="{00000000-0005-0000-0000-000034000000}"/>
    <cellStyle name="Обычный 2 12" xfId="113" xr:uid="{00000000-0005-0000-0000-000035000000}"/>
    <cellStyle name="Обычный 2 2" xfId="20" xr:uid="{00000000-0005-0000-0000-000036000000}"/>
    <cellStyle name="Обычный 2 2 2" xfId="21" xr:uid="{00000000-0005-0000-0000-000037000000}"/>
    <cellStyle name="Обычный 2 2 2 2" xfId="22" xr:uid="{00000000-0005-0000-0000-000038000000}"/>
    <cellStyle name="Обычный 2 2 2 3" xfId="23" xr:uid="{00000000-0005-0000-0000-000039000000}"/>
    <cellStyle name="Обычный 2 2 2 4" xfId="122" xr:uid="{00000000-0005-0000-0000-00003A000000}"/>
    <cellStyle name="Обычный 2 2 2_приложения_к ТС_2016_2-15_размещен" xfId="24" xr:uid="{00000000-0005-0000-0000-00003B000000}"/>
    <cellStyle name="Обычный 2 2 3" xfId="25" xr:uid="{00000000-0005-0000-0000-00003C000000}"/>
    <cellStyle name="Обычный 2 2_приложения_к ТС_2016_2-15_размещен" xfId="26" xr:uid="{00000000-0005-0000-0000-00003D000000}"/>
    <cellStyle name="Обычный 2 3" xfId="27" xr:uid="{00000000-0005-0000-0000-00003E000000}"/>
    <cellStyle name="Обычный 2 4" xfId="28" xr:uid="{00000000-0005-0000-0000-00003F000000}"/>
    <cellStyle name="Обычный 2 4 2" xfId="29" xr:uid="{00000000-0005-0000-0000-000040000000}"/>
    <cellStyle name="Обычный 2 4 2 2" xfId="30" xr:uid="{00000000-0005-0000-0000-000041000000}"/>
    <cellStyle name="Обычный 2 4 2_приложения_к ТС_2016_2-15_размещен" xfId="31" xr:uid="{00000000-0005-0000-0000-000042000000}"/>
    <cellStyle name="Обычный 2 4_приложения_к ТС_2016_2-15_размещен" xfId="32" xr:uid="{00000000-0005-0000-0000-000043000000}"/>
    <cellStyle name="Обычный 2 5" xfId="33" xr:uid="{00000000-0005-0000-0000-000044000000}"/>
    <cellStyle name="Обычный 2 5 2" xfId="34" xr:uid="{00000000-0005-0000-0000-000045000000}"/>
    <cellStyle name="Обычный 2 5 2 2" xfId="35" xr:uid="{00000000-0005-0000-0000-000046000000}"/>
    <cellStyle name="Обычный 2 5 2 2 2" xfId="91" xr:uid="{00000000-0005-0000-0000-000047000000}"/>
    <cellStyle name="Обычный 2 5 2_приложения_к ТС_2016_2-15_размещен" xfId="36" xr:uid="{00000000-0005-0000-0000-000048000000}"/>
    <cellStyle name="Обычный 2 5 3" xfId="37" xr:uid="{00000000-0005-0000-0000-000049000000}"/>
    <cellStyle name="Обычный 2 5 3 2" xfId="38" xr:uid="{00000000-0005-0000-0000-00004A000000}"/>
    <cellStyle name="Обычный 2 5 3_приложения_к ТС_2016_2-15_размещен" xfId="39" xr:uid="{00000000-0005-0000-0000-00004B000000}"/>
    <cellStyle name="Обычный 2 5_приложения_к ТС_2016_2-15_размещен" xfId="40" xr:uid="{00000000-0005-0000-0000-00004C000000}"/>
    <cellStyle name="Обычный 2 6" xfId="41" xr:uid="{00000000-0005-0000-0000-00004D000000}"/>
    <cellStyle name="Обычный 2 6 2" xfId="42" xr:uid="{00000000-0005-0000-0000-00004E000000}"/>
    <cellStyle name="Обычный 2 6 3" xfId="43" xr:uid="{00000000-0005-0000-0000-00004F000000}"/>
    <cellStyle name="Обычный 2 6 4" xfId="44" xr:uid="{00000000-0005-0000-0000-000050000000}"/>
    <cellStyle name="Обычный 2 6_приложения_к ТС_2016_2-15_размещен" xfId="45" xr:uid="{00000000-0005-0000-0000-000051000000}"/>
    <cellStyle name="Обычный 2 7" xfId="46" xr:uid="{00000000-0005-0000-0000-000052000000}"/>
    <cellStyle name="Обычный 2 8" xfId="47" xr:uid="{00000000-0005-0000-0000-000053000000}"/>
    <cellStyle name="Обычный 2 9" xfId="48" xr:uid="{00000000-0005-0000-0000-000054000000}"/>
    <cellStyle name="Обычный 2 9 2" xfId="49" xr:uid="{00000000-0005-0000-0000-000055000000}"/>
    <cellStyle name="Обычный 2 9 2 2" xfId="96" xr:uid="{00000000-0005-0000-0000-000056000000}"/>
    <cellStyle name="Обычный 2 9 2 4" xfId="123" xr:uid="{00000000-0005-0000-0000-000057000000}"/>
    <cellStyle name="Обычный 2 9 2 5" xfId="121" xr:uid="{00000000-0005-0000-0000-000058000000}"/>
    <cellStyle name="Обычный 2 9_приложения_к ТС_2016_2-15_размещен" xfId="50" xr:uid="{00000000-0005-0000-0000-000059000000}"/>
    <cellStyle name="Обычный 2_Тарифы_2013_проект_141212" xfId="51" xr:uid="{00000000-0005-0000-0000-00005A000000}"/>
    <cellStyle name="Обычный 20" xfId="116" xr:uid="{00000000-0005-0000-0000-00005B000000}"/>
    <cellStyle name="Обычный 21" xfId="117" xr:uid="{00000000-0005-0000-0000-00005C000000}"/>
    <cellStyle name="Обычный 3" xfId="52" xr:uid="{00000000-0005-0000-0000-00005D000000}"/>
    <cellStyle name="Обычный 3 2" xfId="53" xr:uid="{00000000-0005-0000-0000-00005E000000}"/>
    <cellStyle name="Обычный 3 3" xfId="103" xr:uid="{00000000-0005-0000-0000-00005F000000}"/>
    <cellStyle name="Обычный 4" xfId="54" xr:uid="{00000000-0005-0000-0000-000060000000}"/>
    <cellStyle name="Обычный 4 2" xfId="55" xr:uid="{00000000-0005-0000-0000-000061000000}"/>
    <cellStyle name="Обычный 4 2 2" xfId="56" xr:uid="{00000000-0005-0000-0000-000062000000}"/>
    <cellStyle name="Обычный 4 2_приложения_к ТС_2016_2-15_размещен" xfId="57" xr:uid="{00000000-0005-0000-0000-000063000000}"/>
    <cellStyle name="Обычный 5" xfId="58" xr:uid="{00000000-0005-0000-0000-000064000000}"/>
    <cellStyle name="Обычный 5 2" xfId="59" xr:uid="{00000000-0005-0000-0000-000065000000}"/>
    <cellStyle name="Обычный 5 3" xfId="60" xr:uid="{00000000-0005-0000-0000-000066000000}"/>
    <cellStyle name="Обычный 5_приложения_к ТС_2016_2-15_размещен" xfId="61" xr:uid="{00000000-0005-0000-0000-000067000000}"/>
    <cellStyle name="Обычный 6" xfId="4" xr:uid="{00000000-0005-0000-0000-000068000000}"/>
    <cellStyle name="Обычный 7" xfId="62" xr:uid="{00000000-0005-0000-0000-000069000000}"/>
    <cellStyle name="Обычный 8" xfId="63" xr:uid="{00000000-0005-0000-0000-00006A000000}"/>
    <cellStyle name="Обычный 8 2" xfId="2" xr:uid="{00000000-0005-0000-0000-00006B000000}"/>
    <cellStyle name="Обычный 8 2 2" xfId="114" xr:uid="{00000000-0005-0000-0000-00006C000000}"/>
    <cellStyle name="Обычный 8_приложения_к ТС_2016_2-15_размещен" xfId="64" xr:uid="{00000000-0005-0000-0000-00006D000000}"/>
    <cellStyle name="Обычный 9" xfId="65" xr:uid="{00000000-0005-0000-0000-00006E000000}"/>
    <cellStyle name="Обычный_2011" xfId="126" xr:uid="{00000000-0005-0000-0000-00006F000000}"/>
    <cellStyle name="Обычный_Лист1" xfId="1" xr:uid="{00000000-0005-0000-0000-000071000000}"/>
    <cellStyle name="Обычный_Люберцы госгарантиии 2002 (новая редакция) (version 1)" xfId="97" xr:uid="{00000000-0005-0000-0000-000073000000}"/>
    <cellStyle name="Обычный_Поликлиника структура" xfId="124" xr:uid="{00000000-0005-0000-0000-000074000000}"/>
    <cellStyle name="Обычный_Расчет подушевого норматива  на 2008 год" xfId="118" xr:uid="{00000000-0005-0000-0000-000075000000}"/>
    <cellStyle name="Обычный_свод АПП 2" xfId="127" xr:uid="{00000000-0005-0000-0000-000076000000}"/>
    <cellStyle name="Обычный_Тарифы 2013" xfId="101" xr:uid="{00000000-0005-0000-0000-000077000000}"/>
    <cellStyle name="Процентный" xfId="125" builtinId="5"/>
    <cellStyle name="Процентный 2" xfId="92" xr:uid="{00000000-0005-0000-0000-000079000000}"/>
    <cellStyle name="Стиль 1" xfId="66" xr:uid="{00000000-0005-0000-0000-00007A000000}"/>
    <cellStyle name="Финансовый" xfId="120" builtinId="3"/>
    <cellStyle name="Финансовый 2" xfId="67" xr:uid="{00000000-0005-0000-0000-00007C000000}"/>
    <cellStyle name="Финансовый 2 2" xfId="68" xr:uid="{00000000-0005-0000-0000-00007D000000}"/>
    <cellStyle name="Финансовый 2 3" xfId="104" xr:uid="{00000000-0005-0000-0000-00007E000000}"/>
    <cellStyle name="Финансовый 3" xfId="69" xr:uid="{00000000-0005-0000-0000-00007F000000}"/>
    <cellStyle name="Финансовый 4" xfId="70" xr:uid="{00000000-0005-0000-0000-000080000000}"/>
    <cellStyle name="Финансовый 5" xfId="71" xr:uid="{00000000-0005-0000-0000-000081000000}"/>
  </cellStyles>
  <dxfs count="2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77"/>
  <sheetViews>
    <sheetView workbookViewId="0">
      <selection activeCell="E16" sqref="E16"/>
    </sheetView>
  </sheetViews>
  <sheetFormatPr defaultColWidth="9.140625" defaultRowHeight="15" x14ac:dyDescent="0.25"/>
  <cols>
    <col min="1" max="1" width="6.85546875" style="4" customWidth="1"/>
    <col min="2" max="2" width="9.28515625" style="20" customWidth="1"/>
    <col min="3" max="3" width="14.5703125" style="20" customWidth="1"/>
    <col min="4" max="4" width="12" style="20" customWidth="1"/>
    <col min="5" max="5" width="69.42578125" style="21" customWidth="1"/>
    <col min="6" max="6" width="14.7109375" style="21" customWidth="1"/>
    <col min="7" max="8" width="13.140625" style="13" customWidth="1"/>
    <col min="9" max="9" width="13.7109375" style="13" customWidth="1"/>
    <col min="10" max="10" width="14.85546875" style="2" customWidth="1"/>
    <col min="11" max="12" width="9.140625" style="2"/>
    <col min="13" max="13" width="14.42578125" style="2" customWidth="1"/>
    <col min="14" max="14" width="84.140625" style="2" customWidth="1"/>
    <col min="15" max="16384" width="9.140625" style="2"/>
  </cols>
  <sheetData>
    <row r="1" spans="1:18" x14ac:dyDescent="0.25">
      <c r="A1" s="25"/>
      <c r="B1" s="15"/>
      <c r="C1" s="315"/>
      <c r="D1" s="471" t="s">
        <v>327</v>
      </c>
      <c r="E1" s="471"/>
      <c r="F1" s="471"/>
      <c r="G1" s="471"/>
      <c r="H1" s="26"/>
      <c r="I1" s="26"/>
    </row>
    <row r="2" spans="1:18" ht="15" customHeight="1" x14ac:dyDescent="0.25">
      <c r="A2" s="27"/>
      <c r="B2" s="314"/>
      <c r="C2" s="470" t="s">
        <v>4598</v>
      </c>
      <c r="D2" s="470"/>
      <c r="E2" s="470"/>
      <c r="F2" s="470"/>
      <c r="G2" s="470"/>
      <c r="H2" s="27"/>
      <c r="I2" s="27"/>
    </row>
    <row r="3" spans="1:18" ht="28.5" customHeight="1" x14ac:dyDescent="0.25">
      <c r="A3" s="27"/>
      <c r="B3" s="470" t="s">
        <v>4599</v>
      </c>
      <c r="C3" s="470"/>
      <c r="D3" s="470"/>
      <c r="E3" s="470"/>
      <c r="F3" s="470"/>
      <c r="G3" s="470"/>
      <c r="H3" s="27"/>
      <c r="I3" s="27"/>
    </row>
    <row r="5" spans="1:18" ht="15.75" x14ac:dyDescent="0.25">
      <c r="G5" s="3" t="s">
        <v>1610</v>
      </c>
      <c r="O5" s="14"/>
      <c r="P5" s="15"/>
      <c r="Q5" s="471"/>
      <c r="R5" s="471"/>
    </row>
    <row r="6" spans="1:18" ht="30" customHeight="1" x14ac:dyDescent="0.25">
      <c r="G6" s="5" t="s">
        <v>12</v>
      </c>
      <c r="O6" s="470"/>
      <c r="P6" s="470"/>
      <c r="Q6" s="470"/>
      <c r="R6" s="470"/>
    </row>
    <row r="7" spans="1:18" x14ac:dyDescent="0.25">
      <c r="G7" s="5" t="s">
        <v>800</v>
      </c>
      <c r="O7" s="470"/>
      <c r="P7" s="470"/>
      <c r="Q7" s="470"/>
      <c r="R7" s="470"/>
    </row>
    <row r="8" spans="1:18" x14ac:dyDescent="0.25">
      <c r="G8" s="8" t="s">
        <v>801</v>
      </c>
    </row>
    <row r="10" spans="1:18" x14ac:dyDescent="0.25">
      <c r="A10" s="13"/>
      <c r="B10" s="89"/>
      <c r="C10" s="21"/>
      <c r="D10" s="21"/>
      <c r="E10" s="13"/>
      <c r="F10" s="13"/>
      <c r="H10" s="2"/>
      <c r="I10" s="2"/>
    </row>
    <row r="11" spans="1:18" ht="43.5" customHeight="1" x14ac:dyDescent="0.25">
      <c r="A11" s="465" t="s">
        <v>1611</v>
      </c>
      <c r="B11" s="465"/>
      <c r="C11" s="465"/>
      <c r="D11" s="465"/>
      <c r="E11" s="465"/>
      <c r="F11" s="465"/>
      <c r="G11" s="465"/>
      <c r="H11" s="2"/>
      <c r="I11" s="2"/>
    </row>
    <row r="12" spans="1:18" ht="15" customHeight="1" x14ac:dyDescent="0.25">
      <c r="A12" s="466" t="s">
        <v>46</v>
      </c>
      <c r="B12" s="467" t="s">
        <v>1612</v>
      </c>
      <c r="C12" s="468" t="s">
        <v>1613</v>
      </c>
      <c r="D12" s="468" t="s">
        <v>10</v>
      </c>
      <c r="E12" s="467" t="s">
        <v>11</v>
      </c>
      <c r="F12" s="469" t="s">
        <v>1614</v>
      </c>
      <c r="G12" s="467" t="s">
        <v>1615</v>
      </c>
      <c r="H12" s="12"/>
      <c r="I12" s="2"/>
    </row>
    <row r="13" spans="1:18" ht="54.75" customHeight="1" x14ac:dyDescent="0.25">
      <c r="A13" s="466"/>
      <c r="B13" s="467"/>
      <c r="C13" s="468"/>
      <c r="D13" s="468"/>
      <c r="E13" s="467"/>
      <c r="F13" s="469"/>
      <c r="G13" s="467"/>
      <c r="H13" s="12"/>
      <c r="I13" s="2"/>
    </row>
    <row r="14" spans="1:18" ht="42.75" customHeight="1" x14ac:dyDescent="0.25">
      <c r="A14" s="93">
        <v>1</v>
      </c>
      <c r="B14" s="162">
        <v>2</v>
      </c>
      <c r="C14" s="93">
        <v>503901</v>
      </c>
      <c r="D14" s="163">
        <v>390101</v>
      </c>
      <c r="E14" s="22" t="s">
        <v>32</v>
      </c>
      <c r="F14" s="18" t="s">
        <v>1616</v>
      </c>
      <c r="G14" s="164" t="s">
        <v>1617</v>
      </c>
      <c r="H14" s="2"/>
      <c r="I14" s="2"/>
    </row>
    <row r="15" spans="1:18" ht="25.5" customHeight="1" x14ac:dyDescent="0.25">
      <c r="A15" s="93">
        <v>2</v>
      </c>
      <c r="B15" s="162">
        <v>2</v>
      </c>
      <c r="C15" s="93">
        <v>502801</v>
      </c>
      <c r="D15" s="163">
        <v>280101</v>
      </c>
      <c r="E15" s="22" t="s">
        <v>28</v>
      </c>
      <c r="F15" s="18" t="s">
        <v>1616</v>
      </c>
      <c r="G15" s="164" t="s">
        <v>1617</v>
      </c>
      <c r="H15" s="2"/>
      <c r="I15" s="2"/>
    </row>
    <row r="16" spans="1:18" ht="25.5" customHeight="1" x14ac:dyDescent="0.25">
      <c r="A16" s="93">
        <v>3</v>
      </c>
      <c r="B16" s="162">
        <v>2</v>
      </c>
      <c r="C16" s="93">
        <v>502301</v>
      </c>
      <c r="D16" s="163">
        <v>230101</v>
      </c>
      <c r="E16" s="22" t="s">
        <v>23</v>
      </c>
      <c r="F16" s="18"/>
      <c r="G16" s="164" t="s">
        <v>1618</v>
      </c>
      <c r="H16" s="2"/>
      <c r="I16" s="2"/>
    </row>
    <row r="17" spans="1:9" ht="25.5" customHeight="1" x14ac:dyDescent="0.25">
      <c r="A17" s="93">
        <v>4</v>
      </c>
      <c r="B17" s="162">
        <v>2</v>
      </c>
      <c r="C17" s="93">
        <v>500416</v>
      </c>
      <c r="D17" s="95">
        <v>41601</v>
      </c>
      <c r="E17" s="22" t="s">
        <v>138</v>
      </c>
      <c r="F17" s="18" t="s">
        <v>1616</v>
      </c>
      <c r="G17" s="164" t="s">
        <v>1617</v>
      </c>
      <c r="H17" s="2"/>
      <c r="I17" s="2"/>
    </row>
    <row r="18" spans="1:9" ht="25.5" customHeight="1" x14ac:dyDescent="0.25">
      <c r="A18" s="93">
        <v>5</v>
      </c>
      <c r="B18" s="162">
        <v>2</v>
      </c>
      <c r="C18" s="93">
        <v>500501</v>
      </c>
      <c r="D18" s="163">
        <v>50101</v>
      </c>
      <c r="E18" s="22" t="s">
        <v>14</v>
      </c>
      <c r="F18" s="18"/>
      <c r="G18" s="165" t="s">
        <v>1618</v>
      </c>
      <c r="H18" s="2"/>
      <c r="I18" s="2"/>
    </row>
    <row r="19" spans="1:9" ht="25.5" customHeight="1" x14ac:dyDescent="0.25">
      <c r="A19" s="93">
        <v>6</v>
      </c>
      <c r="B19" s="162">
        <v>2</v>
      </c>
      <c r="C19" s="93">
        <v>500601</v>
      </c>
      <c r="D19" s="163">
        <v>60101</v>
      </c>
      <c r="E19" s="22" t="s">
        <v>15</v>
      </c>
      <c r="F19" s="18" t="s">
        <v>1616</v>
      </c>
      <c r="G19" s="164" t="s">
        <v>1617</v>
      </c>
      <c r="H19" s="2"/>
      <c r="I19" s="2"/>
    </row>
    <row r="20" spans="1:9" ht="25.5" customHeight="1" x14ac:dyDescent="0.25">
      <c r="A20" s="93">
        <v>7</v>
      </c>
      <c r="B20" s="162">
        <v>2</v>
      </c>
      <c r="C20" s="93">
        <v>500701</v>
      </c>
      <c r="D20" s="163">
        <v>70101</v>
      </c>
      <c r="E20" s="22" t="s">
        <v>47</v>
      </c>
      <c r="F20" s="18"/>
      <c r="G20" s="165" t="s">
        <v>1618</v>
      </c>
      <c r="H20" s="2"/>
      <c r="I20" s="2"/>
    </row>
    <row r="21" spans="1:9" ht="25.5" customHeight="1" x14ac:dyDescent="0.25">
      <c r="A21" s="93">
        <v>8</v>
      </c>
      <c r="B21" s="162">
        <v>2</v>
      </c>
      <c r="C21" s="93">
        <v>500702</v>
      </c>
      <c r="D21" s="163">
        <v>70301</v>
      </c>
      <c r="E21" s="22" t="s">
        <v>16</v>
      </c>
      <c r="F21" s="18"/>
      <c r="G21" s="165" t="s">
        <v>1618</v>
      </c>
      <c r="H21" s="2"/>
      <c r="I21" s="2"/>
    </row>
    <row r="22" spans="1:9" ht="25.5" customHeight="1" x14ac:dyDescent="0.25">
      <c r="A22" s="93">
        <v>9</v>
      </c>
      <c r="B22" s="162">
        <v>2</v>
      </c>
      <c r="C22" s="93">
        <v>501001</v>
      </c>
      <c r="D22" s="163">
        <v>100101</v>
      </c>
      <c r="E22" s="22" t="s">
        <v>58</v>
      </c>
      <c r="F22" s="18" t="s">
        <v>1616</v>
      </c>
      <c r="G22" s="164" t="s">
        <v>1617</v>
      </c>
      <c r="H22" s="2"/>
      <c r="I22" s="2"/>
    </row>
    <row r="23" spans="1:9" ht="25.5" customHeight="1" x14ac:dyDescent="0.25">
      <c r="A23" s="93">
        <v>10</v>
      </c>
      <c r="B23" s="162">
        <v>1</v>
      </c>
      <c r="C23" s="93">
        <v>501002</v>
      </c>
      <c r="D23" s="163">
        <v>100201</v>
      </c>
      <c r="E23" s="22" t="s">
        <v>17</v>
      </c>
      <c r="F23" s="18"/>
      <c r="G23" s="164" t="s">
        <v>1619</v>
      </c>
      <c r="H23" s="2"/>
      <c r="I23" s="2"/>
    </row>
    <row r="24" spans="1:9" ht="25.5" customHeight="1" x14ac:dyDescent="0.25">
      <c r="A24" s="93">
        <v>11</v>
      </c>
      <c r="B24" s="162">
        <v>1</v>
      </c>
      <c r="C24" s="93">
        <v>501003</v>
      </c>
      <c r="D24" s="163">
        <v>100301</v>
      </c>
      <c r="E24" s="22" t="s">
        <v>1620</v>
      </c>
      <c r="F24" s="18"/>
      <c r="G24" s="164" t="s">
        <v>1619</v>
      </c>
      <c r="H24" s="2"/>
      <c r="I24" s="2"/>
    </row>
    <row r="25" spans="1:9" ht="25.5" customHeight="1" x14ac:dyDescent="0.25">
      <c r="A25" s="93">
        <v>12</v>
      </c>
      <c r="B25" s="162">
        <v>2</v>
      </c>
      <c r="C25" s="93">
        <v>501501</v>
      </c>
      <c r="D25" s="163">
        <v>150101</v>
      </c>
      <c r="E25" s="22" t="s">
        <v>1621</v>
      </c>
      <c r="F25" s="18" t="s">
        <v>1616</v>
      </c>
      <c r="G25" s="164" t="s">
        <v>1617</v>
      </c>
      <c r="H25" s="2"/>
      <c r="I25" s="2"/>
    </row>
    <row r="26" spans="1:9" ht="25.5" customHeight="1" x14ac:dyDescent="0.25">
      <c r="A26" s="93">
        <v>13</v>
      </c>
      <c r="B26" s="162">
        <v>2</v>
      </c>
      <c r="C26" s="93">
        <v>501601</v>
      </c>
      <c r="D26" s="163">
        <v>160101</v>
      </c>
      <c r="E26" s="22" t="s">
        <v>20</v>
      </c>
      <c r="F26" s="18"/>
      <c r="G26" s="164" t="s">
        <v>1618</v>
      </c>
      <c r="H26" s="2"/>
      <c r="I26" s="2"/>
    </row>
    <row r="27" spans="1:9" ht="25.5" customHeight="1" x14ac:dyDescent="0.25">
      <c r="A27" s="93">
        <v>14</v>
      </c>
      <c r="B27" s="162">
        <v>1</v>
      </c>
      <c r="C27" s="93">
        <v>501602</v>
      </c>
      <c r="D27" s="163">
        <v>160201</v>
      </c>
      <c r="E27" s="22" t="s">
        <v>78</v>
      </c>
      <c r="F27" s="18"/>
      <c r="G27" s="164" t="s">
        <v>1619</v>
      </c>
      <c r="H27" s="2"/>
      <c r="I27" s="2"/>
    </row>
    <row r="28" spans="1:9" ht="25.5" customHeight="1" x14ac:dyDescent="0.25">
      <c r="A28" s="93">
        <v>15</v>
      </c>
      <c r="B28" s="162">
        <v>2</v>
      </c>
      <c r="C28" s="93">
        <v>501701</v>
      </c>
      <c r="D28" s="163">
        <v>170101</v>
      </c>
      <c r="E28" s="22" t="s">
        <v>177</v>
      </c>
      <c r="F28" s="18" t="s">
        <v>1616</v>
      </c>
      <c r="G28" s="164" t="s">
        <v>1617</v>
      </c>
      <c r="H28" s="2"/>
      <c r="I28" s="2"/>
    </row>
    <row r="29" spans="1:9" ht="25.5" customHeight="1" x14ac:dyDescent="0.25">
      <c r="A29" s="93">
        <v>16</v>
      </c>
      <c r="B29" s="162">
        <v>2</v>
      </c>
      <c r="C29" s="93"/>
      <c r="D29" s="163">
        <v>191901</v>
      </c>
      <c r="E29" s="22" t="s">
        <v>2202</v>
      </c>
      <c r="F29" s="18" t="s">
        <v>1616</v>
      </c>
      <c r="G29" s="164" t="s">
        <v>1617</v>
      </c>
      <c r="H29" s="2"/>
      <c r="I29" s="2"/>
    </row>
    <row r="30" spans="1:9" ht="25.5" customHeight="1" x14ac:dyDescent="0.25">
      <c r="A30" s="93">
        <v>17</v>
      </c>
      <c r="B30" s="162">
        <v>2</v>
      </c>
      <c r="C30" s="93"/>
      <c r="D30" s="163">
        <v>202401</v>
      </c>
      <c r="E30" s="22" t="s">
        <v>2203</v>
      </c>
      <c r="F30" s="18" t="s">
        <v>1616</v>
      </c>
      <c r="G30" s="164" t="s">
        <v>1617</v>
      </c>
      <c r="H30" s="2"/>
      <c r="I30" s="2"/>
    </row>
    <row r="31" spans="1:9" ht="38.25" x14ac:dyDescent="0.25">
      <c r="A31" s="93">
        <v>18</v>
      </c>
      <c r="B31" s="162">
        <v>2</v>
      </c>
      <c r="C31" s="93">
        <v>502101</v>
      </c>
      <c r="D31" s="163">
        <v>210101</v>
      </c>
      <c r="E31" s="22" t="s">
        <v>21</v>
      </c>
      <c r="F31" s="18" t="s">
        <v>1616</v>
      </c>
      <c r="G31" s="164" t="s">
        <v>1622</v>
      </c>
      <c r="H31" s="2"/>
      <c r="I31" s="2"/>
    </row>
    <row r="32" spans="1:9" ht="25.5" customHeight="1" x14ac:dyDescent="0.25">
      <c r="A32" s="93">
        <v>19</v>
      </c>
      <c r="B32" s="162">
        <v>2</v>
      </c>
      <c r="C32" s="93">
        <v>502401</v>
      </c>
      <c r="D32" s="163">
        <v>240101</v>
      </c>
      <c r="E32" s="22" t="s">
        <v>24</v>
      </c>
      <c r="F32" s="18" t="s">
        <v>1616</v>
      </c>
      <c r="G32" s="164" t="s">
        <v>1617</v>
      </c>
      <c r="H32" s="2"/>
      <c r="I32" s="2"/>
    </row>
    <row r="33" spans="1:9" ht="25.5" customHeight="1" x14ac:dyDescent="0.25">
      <c r="A33" s="93">
        <v>20</v>
      </c>
      <c r="B33" s="162">
        <v>2</v>
      </c>
      <c r="C33" s="93">
        <v>502630</v>
      </c>
      <c r="D33" s="163">
        <v>263001</v>
      </c>
      <c r="E33" s="22" t="s">
        <v>77</v>
      </c>
      <c r="F33" s="18" t="s">
        <v>1616</v>
      </c>
      <c r="G33" s="164" t="s">
        <v>1617</v>
      </c>
      <c r="H33" s="2"/>
      <c r="I33" s="2"/>
    </row>
    <row r="34" spans="1:9" ht="25.5" customHeight="1" x14ac:dyDescent="0.25">
      <c r="A34" s="93">
        <v>21</v>
      </c>
      <c r="B34" s="162">
        <v>2</v>
      </c>
      <c r="C34" s="93">
        <v>502916</v>
      </c>
      <c r="D34" s="163">
        <v>291601</v>
      </c>
      <c r="E34" s="22" t="s">
        <v>135</v>
      </c>
      <c r="F34" s="18" t="s">
        <v>1616</v>
      </c>
      <c r="G34" s="164" t="s">
        <v>1617</v>
      </c>
      <c r="H34" s="2"/>
      <c r="I34" s="2"/>
    </row>
    <row r="35" spans="1:9" ht="25.5" customHeight="1" x14ac:dyDescent="0.25">
      <c r="A35" s="93">
        <v>22</v>
      </c>
      <c r="B35" s="162">
        <v>2</v>
      </c>
      <c r="C35" s="93">
        <v>503001</v>
      </c>
      <c r="D35" s="163">
        <v>300101</v>
      </c>
      <c r="E35" s="22" t="s">
        <v>29</v>
      </c>
      <c r="F35" s="18" t="s">
        <v>1616</v>
      </c>
      <c r="G35" s="164" t="s">
        <v>1617</v>
      </c>
      <c r="H35" s="2"/>
      <c r="I35" s="2"/>
    </row>
    <row r="36" spans="1:9" ht="25.5" customHeight="1" x14ac:dyDescent="0.25">
      <c r="A36" s="93">
        <v>23</v>
      </c>
      <c r="B36" s="162">
        <v>2</v>
      </c>
      <c r="C36" s="93">
        <v>507001</v>
      </c>
      <c r="D36" s="163">
        <v>300301</v>
      </c>
      <c r="E36" s="22" t="s">
        <v>1609</v>
      </c>
      <c r="F36" s="18"/>
      <c r="G36" s="164" t="s">
        <v>1618</v>
      </c>
      <c r="H36" s="2"/>
      <c r="I36" s="2"/>
    </row>
    <row r="37" spans="1:9" ht="25.5" customHeight="1" x14ac:dyDescent="0.25">
      <c r="A37" s="93">
        <v>24</v>
      </c>
      <c r="B37" s="162">
        <v>2</v>
      </c>
      <c r="C37" s="93">
        <v>508816</v>
      </c>
      <c r="D37" s="163">
        <v>310401</v>
      </c>
      <c r="E37" s="22" t="s">
        <v>49</v>
      </c>
      <c r="F37" s="18"/>
      <c r="G37" s="164" t="s">
        <v>1618</v>
      </c>
      <c r="H37" s="2"/>
      <c r="I37" s="2"/>
    </row>
    <row r="38" spans="1:9" ht="25.5" customHeight="1" x14ac:dyDescent="0.25">
      <c r="A38" s="93">
        <v>25</v>
      </c>
      <c r="B38" s="162">
        <v>1</v>
      </c>
      <c r="C38" s="93">
        <v>506505</v>
      </c>
      <c r="D38" s="163">
        <v>332201</v>
      </c>
      <c r="E38" s="22" t="s">
        <v>79</v>
      </c>
      <c r="F38" s="18"/>
      <c r="G38" s="164" t="s">
        <v>1619</v>
      </c>
      <c r="H38" s="2"/>
      <c r="I38" s="2"/>
    </row>
    <row r="39" spans="1:9" ht="25.5" customHeight="1" x14ac:dyDescent="0.25">
      <c r="A39" s="93">
        <v>26</v>
      </c>
      <c r="B39" s="162">
        <v>2</v>
      </c>
      <c r="C39" s="93">
        <v>500002</v>
      </c>
      <c r="D39" s="163">
        <v>334801</v>
      </c>
      <c r="E39" s="22" t="s">
        <v>1623</v>
      </c>
      <c r="F39" s="18" t="s">
        <v>1616</v>
      </c>
      <c r="G39" s="164" t="s">
        <v>1617</v>
      </c>
      <c r="H39" s="2"/>
      <c r="I39" s="2"/>
    </row>
    <row r="40" spans="1:9" ht="25.5" customHeight="1" x14ac:dyDescent="0.25">
      <c r="A40" s="93">
        <v>27</v>
      </c>
      <c r="B40" s="162">
        <v>2</v>
      </c>
      <c r="C40" s="93"/>
      <c r="D40" s="163">
        <v>371702</v>
      </c>
      <c r="E40" s="22" t="s">
        <v>72</v>
      </c>
      <c r="F40" s="18"/>
      <c r="G40" s="164" t="s">
        <v>1618</v>
      </c>
      <c r="H40" s="2"/>
      <c r="I40" s="2"/>
    </row>
    <row r="41" spans="1:9" ht="38.25" customHeight="1" x14ac:dyDescent="0.25">
      <c r="A41" s="93">
        <v>28</v>
      </c>
      <c r="B41" s="162">
        <v>2</v>
      </c>
      <c r="C41" s="93">
        <v>503814</v>
      </c>
      <c r="D41" s="163">
        <v>381401</v>
      </c>
      <c r="E41" s="22" t="s">
        <v>321</v>
      </c>
      <c r="F41" s="18" t="s">
        <v>1616</v>
      </c>
      <c r="G41" s="164" t="s">
        <v>1617</v>
      </c>
      <c r="H41" s="2"/>
      <c r="I41" s="2"/>
    </row>
    <row r="42" spans="1:9" ht="38.25" customHeight="1" x14ac:dyDescent="0.25">
      <c r="A42" s="93">
        <v>29</v>
      </c>
      <c r="B42" s="162">
        <v>2</v>
      </c>
      <c r="C42" s="93">
        <v>504101</v>
      </c>
      <c r="D42" s="163">
        <v>410101</v>
      </c>
      <c r="E42" s="22" t="s">
        <v>33</v>
      </c>
      <c r="F42" s="18" t="s">
        <v>1616</v>
      </c>
      <c r="G42" s="164" t="s">
        <v>1617</v>
      </c>
      <c r="H42" s="2"/>
      <c r="I42" s="2"/>
    </row>
    <row r="43" spans="1:9" ht="25.5" customHeight="1" x14ac:dyDescent="0.25">
      <c r="A43" s="93">
        <v>30</v>
      </c>
      <c r="B43" s="162">
        <v>2</v>
      </c>
      <c r="C43" s="93">
        <v>504106</v>
      </c>
      <c r="D43" s="163">
        <v>410601</v>
      </c>
      <c r="E43" s="22" t="s">
        <v>34</v>
      </c>
      <c r="F43" s="18"/>
      <c r="G43" s="164" t="s">
        <v>1618</v>
      </c>
      <c r="H43" s="2"/>
      <c r="I43" s="2"/>
    </row>
    <row r="44" spans="1:9" ht="38.25" customHeight="1" x14ac:dyDescent="0.25">
      <c r="A44" s="93">
        <v>31</v>
      </c>
      <c r="B44" s="162">
        <v>1</v>
      </c>
      <c r="C44" s="93">
        <v>504301</v>
      </c>
      <c r="D44" s="163">
        <v>430101</v>
      </c>
      <c r="E44" s="22" t="s">
        <v>57</v>
      </c>
      <c r="F44" s="18"/>
      <c r="G44" s="164" t="s">
        <v>1619</v>
      </c>
      <c r="H44" s="2"/>
      <c r="I44" s="2"/>
    </row>
    <row r="45" spans="1:9" ht="25.5" customHeight="1" x14ac:dyDescent="0.25">
      <c r="A45" s="93">
        <v>32</v>
      </c>
      <c r="B45" s="162">
        <v>1</v>
      </c>
      <c r="C45" s="93">
        <v>504407</v>
      </c>
      <c r="D45" s="163">
        <v>440201</v>
      </c>
      <c r="E45" s="22" t="s">
        <v>67</v>
      </c>
      <c r="F45" s="18"/>
      <c r="G45" s="164" t="s">
        <v>1619</v>
      </c>
      <c r="H45" s="2"/>
      <c r="I45" s="2"/>
    </row>
    <row r="46" spans="1:9" ht="25.5" customHeight="1" x14ac:dyDescent="0.25">
      <c r="A46" s="93">
        <v>33</v>
      </c>
      <c r="B46" s="162">
        <v>2</v>
      </c>
      <c r="C46" s="93">
        <v>504507</v>
      </c>
      <c r="D46" s="163">
        <v>450701</v>
      </c>
      <c r="E46" s="22" t="s">
        <v>141</v>
      </c>
      <c r="F46" s="18" t="s">
        <v>1616</v>
      </c>
      <c r="G46" s="164" t="s">
        <v>1617</v>
      </c>
      <c r="H46" s="2"/>
      <c r="I46" s="2"/>
    </row>
    <row r="47" spans="1:9" ht="42.75" customHeight="1" x14ac:dyDescent="0.25">
      <c r="A47" s="93">
        <v>34</v>
      </c>
      <c r="B47" s="162">
        <v>2</v>
      </c>
      <c r="C47" s="93">
        <v>504615</v>
      </c>
      <c r="D47" s="163">
        <v>461501</v>
      </c>
      <c r="E47" s="22" t="s">
        <v>139</v>
      </c>
      <c r="F47" s="18" t="s">
        <v>1616</v>
      </c>
      <c r="G47" s="164" t="s">
        <v>1617</v>
      </c>
      <c r="H47" s="2"/>
      <c r="I47" s="2"/>
    </row>
    <row r="48" spans="1:9" ht="25.5" customHeight="1" x14ac:dyDescent="0.25">
      <c r="A48" s="93">
        <v>35</v>
      </c>
      <c r="B48" s="162">
        <v>2</v>
      </c>
      <c r="C48" s="93">
        <v>504701</v>
      </c>
      <c r="D48" s="163">
        <v>470101</v>
      </c>
      <c r="E48" s="22" t="s">
        <v>36</v>
      </c>
      <c r="F48" s="18"/>
      <c r="G48" s="164" t="s">
        <v>1618</v>
      </c>
      <c r="H48" s="2"/>
      <c r="I48" s="2"/>
    </row>
    <row r="49" spans="1:9" ht="25.5" customHeight="1" x14ac:dyDescent="0.25">
      <c r="A49" s="93">
        <v>36</v>
      </c>
      <c r="B49" s="162">
        <v>2</v>
      </c>
      <c r="C49" s="93">
        <v>505001</v>
      </c>
      <c r="D49" s="163">
        <v>500101</v>
      </c>
      <c r="E49" s="22" t="s">
        <v>75</v>
      </c>
      <c r="F49" s="18" t="s">
        <v>1616</v>
      </c>
      <c r="G49" s="164" t="s">
        <v>2204</v>
      </c>
      <c r="H49" s="2"/>
      <c r="I49" s="2"/>
    </row>
    <row r="50" spans="1:9" ht="25.5" customHeight="1" x14ac:dyDescent="0.25">
      <c r="A50" s="93">
        <v>37</v>
      </c>
      <c r="B50" s="162">
        <v>1</v>
      </c>
      <c r="C50" s="93">
        <v>505105</v>
      </c>
      <c r="D50" s="163">
        <v>510501</v>
      </c>
      <c r="E50" s="22" t="s">
        <v>53</v>
      </c>
      <c r="F50" s="18"/>
      <c r="G50" s="164" t="s">
        <v>1619</v>
      </c>
      <c r="H50" s="2"/>
      <c r="I50" s="2"/>
    </row>
    <row r="51" spans="1:9" ht="25.5" customHeight="1" x14ac:dyDescent="0.25">
      <c r="A51" s="93">
        <v>38</v>
      </c>
      <c r="B51" s="162">
        <v>2</v>
      </c>
      <c r="C51" s="166">
        <v>505213</v>
      </c>
      <c r="D51" s="163">
        <v>521301</v>
      </c>
      <c r="E51" s="22" t="s">
        <v>322</v>
      </c>
      <c r="F51" s="18"/>
      <c r="G51" s="164" t="s">
        <v>1618</v>
      </c>
      <c r="H51" s="2"/>
      <c r="I51" s="2"/>
    </row>
    <row r="52" spans="1:9" ht="25.5" customHeight="1" x14ac:dyDescent="0.25">
      <c r="A52" s="93">
        <v>39</v>
      </c>
      <c r="B52" s="162">
        <v>2</v>
      </c>
      <c r="C52" s="93"/>
      <c r="D52" s="163">
        <v>543001</v>
      </c>
      <c r="E52" s="22" t="s">
        <v>2205</v>
      </c>
      <c r="F52" s="18"/>
      <c r="G52" s="164" t="s">
        <v>1618</v>
      </c>
      <c r="H52" s="2"/>
      <c r="I52" s="2"/>
    </row>
    <row r="53" spans="1:9" ht="15" customHeight="1" x14ac:dyDescent="0.25">
      <c r="A53" s="93">
        <v>40</v>
      </c>
      <c r="B53" s="162">
        <v>1</v>
      </c>
      <c r="C53" s="93">
        <v>505504</v>
      </c>
      <c r="D53" s="163">
        <v>550501</v>
      </c>
      <c r="E53" s="22" t="s">
        <v>40</v>
      </c>
      <c r="F53" s="18"/>
      <c r="G53" s="164" t="s">
        <v>1619</v>
      </c>
      <c r="H53" s="2"/>
      <c r="I53" s="2"/>
    </row>
    <row r="54" spans="1:9" ht="38.25" customHeight="1" x14ac:dyDescent="0.25">
      <c r="A54" s="93">
        <v>41</v>
      </c>
      <c r="B54" s="162">
        <v>2</v>
      </c>
      <c r="C54" s="93">
        <v>505601</v>
      </c>
      <c r="D54" s="163">
        <v>560101</v>
      </c>
      <c r="E54" s="22" t="s">
        <v>41</v>
      </c>
      <c r="F54" s="18"/>
      <c r="G54" s="164" t="s">
        <v>1618</v>
      </c>
      <c r="H54" s="2"/>
      <c r="I54" s="2"/>
    </row>
    <row r="55" spans="1:9" ht="38.25" customHeight="1" x14ac:dyDescent="0.25">
      <c r="A55" s="93">
        <v>42</v>
      </c>
      <c r="B55" s="162">
        <v>1</v>
      </c>
      <c r="C55" s="93">
        <v>506002</v>
      </c>
      <c r="D55" s="163">
        <v>600202</v>
      </c>
      <c r="E55" s="22" t="s">
        <v>43</v>
      </c>
      <c r="F55" s="18"/>
      <c r="G55" s="164" t="s">
        <v>1619</v>
      </c>
      <c r="H55" s="2"/>
      <c r="I55" s="2"/>
    </row>
    <row r="56" spans="1:9" ht="25.5" customHeight="1" x14ac:dyDescent="0.25">
      <c r="A56" s="93">
        <v>43</v>
      </c>
      <c r="B56" s="162">
        <v>2</v>
      </c>
      <c r="C56" s="93">
        <v>506101</v>
      </c>
      <c r="D56" s="163">
        <v>610101</v>
      </c>
      <c r="E56" s="22" t="s">
        <v>1624</v>
      </c>
      <c r="F56" s="18"/>
      <c r="G56" s="164" t="s">
        <v>1618</v>
      </c>
      <c r="H56" s="2"/>
      <c r="I56" s="2"/>
    </row>
    <row r="57" spans="1:9" ht="38.25" customHeight="1" x14ac:dyDescent="0.25">
      <c r="A57" s="93">
        <v>44</v>
      </c>
      <c r="B57" s="162">
        <v>1</v>
      </c>
      <c r="C57" s="167">
        <v>508807</v>
      </c>
      <c r="D57" s="163">
        <v>880705</v>
      </c>
      <c r="E57" s="22" t="s">
        <v>44</v>
      </c>
      <c r="F57" s="18"/>
      <c r="G57" s="164" t="s">
        <v>1619</v>
      </c>
      <c r="H57" s="2"/>
      <c r="I57" s="2"/>
    </row>
    <row r="58" spans="1:9" ht="63.75" x14ac:dyDescent="0.25">
      <c r="A58" s="93">
        <v>45</v>
      </c>
      <c r="B58" s="162">
        <v>2</v>
      </c>
      <c r="C58" s="93">
        <v>509101</v>
      </c>
      <c r="D58" s="163">
        <v>910201</v>
      </c>
      <c r="E58" s="22" t="s">
        <v>2156</v>
      </c>
      <c r="F58" s="18"/>
      <c r="G58" s="164" t="s">
        <v>1618</v>
      </c>
      <c r="H58" s="2"/>
      <c r="I58" s="2"/>
    </row>
    <row r="59" spans="1:9" ht="25.5" customHeight="1" x14ac:dyDescent="0.25">
      <c r="A59" s="93">
        <v>46</v>
      </c>
      <c r="B59" s="162">
        <v>2</v>
      </c>
      <c r="C59" s="168">
        <v>505112</v>
      </c>
      <c r="D59" s="169">
        <v>510112</v>
      </c>
      <c r="E59" s="22" t="s">
        <v>73</v>
      </c>
      <c r="F59" s="18" t="s">
        <v>1616</v>
      </c>
      <c r="G59" s="164" t="s">
        <v>1617</v>
      </c>
      <c r="H59" s="2"/>
      <c r="I59" s="2"/>
    </row>
    <row r="60" spans="1:9" ht="25.5" customHeight="1" x14ac:dyDescent="0.25">
      <c r="A60" s="93">
        <v>47</v>
      </c>
      <c r="B60" s="162">
        <v>2</v>
      </c>
      <c r="C60" s="93">
        <v>500101</v>
      </c>
      <c r="D60" s="163">
        <v>10101</v>
      </c>
      <c r="E60" s="22" t="s">
        <v>74</v>
      </c>
      <c r="F60" s="18"/>
      <c r="G60" s="164" t="s">
        <v>1618</v>
      </c>
      <c r="H60" s="2"/>
      <c r="I60" s="2"/>
    </row>
    <row r="61" spans="1:9" ht="38.25" x14ac:dyDescent="0.25">
      <c r="A61" s="93">
        <v>48</v>
      </c>
      <c r="B61" s="162">
        <v>2</v>
      </c>
      <c r="C61" s="93">
        <v>500801</v>
      </c>
      <c r="D61" s="163">
        <v>80101</v>
      </c>
      <c r="E61" s="22" t="s">
        <v>48</v>
      </c>
      <c r="F61" s="18"/>
      <c r="G61" s="165" t="s">
        <v>1618</v>
      </c>
      <c r="H61" s="2"/>
      <c r="I61" s="2"/>
    </row>
    <row r="62" spans="1:9" ht="32.25" customHeight="1" x14ac:dyDescent="0.25">
      <c r="A62" s="93">
        <v>49</v>
      </c>
      <c r="B62" s="72">
        <v>2</v>
      </c>
      <c r="C62" s="72">
        <v>501101</v>
      </c>
      <c r="D62" s="72">
        <v>110101</v>
      </c>
      <c r="E62" s="22" t="s">
        <v>18</v>
      </c>
      <c r="F62" s="72"/>
      <c r="G62" s="72" t="s">
        <v>1618</v>
      </c>
      <c r="H62" s="24"/>
      <c r="I62" s="2"/>
    </row>
    <row r="63" spans="1:9" ht="38.25" x14ac:dyDescent="0.25">
      <c r="A63" s="93">
        <v>50</v>
      </c>
      <c r="B63" s="162">
        <v>2</v>
      </c>
      <c r="C63" s="93">
        <v>503630</v>
      </c>
      <c r="D63" s="163">
        <v>363001</v>
      </c>
      <c r="E63" s="22" t="s">
        <v>323</v>
      </c>
      <c r="F63" s="18" t="s">
        <v>1616</v>
      </c>
      <c r="G63" s="164" t="s">
        <v>1617</v>
      </c>
      <c r="H63" s="2"/>
      <c r="I63" s="2"/>
    </row>
    <row r="64" spans="1:9" ht="38.25" x14ac:dyDescent="0.25">
      <c r="A64" s="93">
        <v>51</v>
      </c>
      <c r="B64" s="162">
        <v>1</v>
      </c>
      <c r="C64" s="93">
        <v>506901</v>
      </c>
      <c r="D64" s="163">
        <v>261501</v>
      </c>
      <c r="E64" s="22" t="s">
        <v>45</v>
      </c>
      <c r="F64" s="18"/>
      <c r="G64" s="164" t="s">
        <v>1619</v>
      </c>
      <c r="H64" s="2"/>
      <c r="I64" s="2"/>
    </row>
    <row r="65" spans="1:9" ht="38.25" x14ac:dyDescent="0.25">
      <c r="A65" s="93">
        <v>52</v>
      </c>
      <c r="B65" s="162">
        <v>2</v>
      </c>
      <c r="C65" s="93">
        <v>502606</v>
      </c>
      <c r="D65" s="163">
        <v>262101</v>
      </c>
      <c r="E65" s="22" t="s">
        <v>54</v>
      </c>
      <c r="F65" s="18" t="s">
        <v>1616</v>
      </c>
      <c r="G65" s="164" t="s">
        <v>1617</v>
      </c>
      <c r="H65" s="2"/>
      <c r="I65" s="2"/>
    </row>
    <row r="66" spans="1:9" ht="25.5" x14ac:dyDescent="0.25">
      <c r="A66" s="93">
        <v>53</v>
      </c>
      <c r="B66" s="162">
        <v>2</v>
      </c>
      <c r="C66" s="93">
        <v>503133</v>
      </c>
      <c r="D66" s="163">
        <v>313301</v>
      </c>
      <c r="E66" s="170" t="s">
        <v>80</v>
      </c>
      <c r="F66" s="18" t="s">
        <v>1616</v>
      </c>
      <c r="G66" s="164" t="s">
        <v>1617</v>
      </c>
      <c r="H66" s="2"/>
      <c r="I66" s="2"/>
    </row>
    <row r="67" spans="1:9" ht="37.5" customHeight="1" x14ac:dyDescent="0.25">
      <c r="A67" s="93">
        <v>54</v>
      </c>
      <c r="B67" s="162">
        <v>2</v>
      </c>
      <c r="C67" s="93">
        <v>503602</v>
      </c>
      <c r="D67" s="163">
        <v>360201</v>
      </c>
      <c r="E67" s="22" t="s">
        <v>100</v>
      </c>
      <c r="F67" s="18"/>
      <c r="G67" s="164" t="s">
        <v>1618</v>
      </c>
      <c r="H67" s="2"/>
      <c r="I67" s="2"/>
    </row>
    <row r="68" spans="1:9" ht="38.25" x14ac:dyDescent="0.25">
      <c r="A68" s="93">
        <v>55</v>
      </c>
      <c r="B68" s="162">
        <v>2</v>
      </c>
      <c r="C68" s="93">
        <v>505502</v>
      </c>
      <c r="D68" s="163">
        <v>550201</v>
      </c>
      <c r="E68" s="22" t="s">
        <v>39</v>
      </c>
      <c r="F68" s="18"/>
      <c r="G68" s="164" t="s">
        <v>1618</v>
      </c>
      <c r="H68" s="2"/>
      <c r="I68" s="2"/>
    </row>
    <row r="69" spans="1:9" ht="38.25" x14ac:dyDescent="0.25">
      <c r="A69" s="93">
        <v>56</v>
      </c>
      <c r="B69" s="162">
        <v>2</v>
      </c>
      <c r="C69" s="93">
        <v>505501</v>
      </c>
      <c r="D69" s="163">
        <v>550101</v>
      </c>
      <c r="E69" s="22" t="s">
        <v>38</v>
      </c>
      <c r="F69" s="18" t="s">
        <v>1616</v>
      </c>
      <c r="G69" s="164" t="s">
        <v>1617</v>
      </c>
      <c r="H69" s="2"/>
      <c r="I69" s="2"/>
    </row>
    <row r="70" spans="1:9" ht="32.25" customHeight="1" x14ac:dyDescent="0.25">
      <c r="A70" s="93">
        <v>57</v>
      </c>
      <c r="B70" s="162">
        <v>2</v>
      </c>
      <c r="C70" s="93">
        <v>500301</v>
      </c>
      <c r="D70" s="171" t="s">
        <v>1625</v>
      </c>
      <c r="E70" s="22" t="s">
        <v>1626</v>
      </c>
      <c r="F70" s="18"/>
      <c r="G70" s="164" t="s">
        <v>1618</v>
      </c>
      <c r="H70" s="2"/>
      <c r="I70" s="2"/>
    </row>
    <row r="71" spans="1:9" ht="38.25" x14ac:dyDescent="0.25">
      <c r="A71" s="93">
        <v>58</v>
      </c>
      <c r="B71" s="162">
        <v>2</v>
      </c>
      <c r="C71" s="93">
        <v>503401</v>
      </c>
      <c r="D71" s="163">
        <v>340101</v>
      </c>
      <c r="E71" s="22" t="s">
        <v>30</v>
      </c>
      <c r="F71" s="18"/>
      <c r="G71" s="164" t="s">
        <v>1618</v>
      </c>
      <c r="H71" s="2"/>
      <c r="I71" s="2"/>
    </row>
    <row r="72" spans="1:9" ht="38.25" x14ac:dyDescent="0.25">
      <c r="A72" s="93">
        <v>59</v>
      </c>
      <c r="B72" s="162">
        <v>2</v>
      </c>
      <c r="C72" s="93">
        <v>502701</v>
      </c>
      <c r="D72" s="163">
        <v>270101</v>
      </c>
      <c r="E72" s="22" t="s">
        <v>27</v>
      </c>
      <c r="F72" s="18"/>
      <c r="G72" s="164" t="s">
        <v>1618</v>
      </c>
      <c r="H72" s="2"/>
      <c r="I72" s="2"/>
    </row>
    <row r="73" spans="1:9" ht="25.5" x14ac:dyDescent="0.25">
      <c r="A73" s="93">
        <v>60</v>
      </c>
      <c r="B73" s="162">
        <v>2</v>
      </c>
      <c r="C73" s="93">
        <v>504403</v>
      </c>
      <c r="D73" s="163">
        <v>440101</v>
      </c>
      <c r="E73" s="22" t="s">
        <v>2206</v>
      </c>
      <c r="F73" s="18"/>
      <c r="G73" s="164" t="s">
        <v>1618</v>
      </c>
      <c r="H73" s="2"/>
      <c r="I73" s="2"/>
    </row>
    <row r="74" spans="1:9" ht="37.5" customHeight="1" x14ac:dyDescent="0.25">
      <c r="A74" s="93">
        <v>61</v>
      </c>
      <c r="B74" s="162">
        <v>2</v>
      </c>
      <c r="C74" s="93">
        <v>501411</v>
      </c>
      <c r="D74" s="163">
        <v>141101</v>
      </c>
      <c r="E74" s="22" t="s">
        <v>324</v>
      </c>
      <c r="F74" s="18"/>
      <c r="G74" s="164" t="s">
        <v>1618</v>
      </c>
      <c r="H74" s="2"/>
      <c r="I74" s="2"/>
    </row>
    <row r="75" spans="1:9" x14ac:dyDescent="0.25">
      <c r="A75" s="2"/>
      <c r="B75" s="322"/>
      <c r="C75" s="12"/>
      <c r="D75" s="12"/>
      <c r="E75" s="2"/>
      <c r="F75" s="334"/>
      <c r="G75" s="17"/>
      <c r="H75" s="2"/>
      <c r="I75" s="2"/>
    </row>
    <row r="76" spans="1:9" x14ac:dyDescent="0.25">
      <c r="A76" s="2"/>
      <c r="B76" s="322"/>
      <c r="C76" s="12"/>
      <c r="D76" s="12"/>
      <c r="E76" s="2"/>
      <c r="F76" s="334"/>
      <c r="G76" s="17"/>
      <c r="H76" s="2"/>
      <c r="I76" s="2"/>
    </row>
    <row r="77" spans="1:9" x14ac:dyDescent="0.25">
      <c r="A77" s="13"/>
      <c r="B77" s="89"/>
      <c r="C77" s="21"/>
      <c r="D77" s="21"/>
      <c r="E77" s="13"/>
      <c r="F77" s="13"/>
      <c r="H77" s="2"/>
      <c r="I77" s="2"/>
    </row>
  </sheetData>
  <mergeCells count="14">
    <mergeCell ref="O7:R7"/>
    <mergeCell ref="D1:G1"/>
    <mergeCell ref="C2:G2"/>
    <mergeCell ref="B3:G3"/>
    <mergeCell ref="Q5:R5"/>
    <mergeCell ref="O6:R6"/>
    <mergeCell ref="A11:G11"/>
    <mergeCell ref="A12:A13"/>
    <mergeCell ref="B12:B13"/>
    <mergeCell ref="C12:C13"/>
    <mergeCell ref="D12:D13"/>
    <mergeCell ref="E12:E13"/>
    <mergeCell ref="F12:F13"/>
    <mergeCell ref="G12:G13"/>
  </mergeCells>
  <conditionalFormatting sqref="D59">
    <cfRule type="duplicateValues" dxfId="24" priority="2"/>
    <cfRule type="duplicateValues" dxfId="23" priority="3"/>
  </conditionalFormatting>
  <conditionalFormatting sqref="D59">
    <cfRule type="duplicateValues" dxfId="22" priority="1"/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53FEF-54C8-401A-AB72-48A004C0154D}">
  <dimension ref="A1:L575"/>
  <sheetViews>
    <sheetView workbookViewId="0">
      <selection activeCell="C14" sqref="C14"/>
    </sheetView>
  </sheetViews>
  <sheetFormatPr defaultRowHeight="15" x14ac:dyDescent="0.25"/>
  <cols>
    <col min="1" max="1" width="10.140625" style="13" customWidth="1"/>
    <col min="2" max="2" width="13.85546875" style="13" customWidth="1"/>
    <col min="3" max="3" width="97.28515625" style="103" customWidth="1"/>
    <col min="4" max="6" width="18.28515625" style="103" customWidth="1"/>
    <col min="7" max="7" width="17" style="104" bestFit="1" customWidth="1"/>
    <col min="8" max="8" width="14.85546875" style="2" bestFit="1" customWidth="1"/>
    <col min="9" max="9" width="12" style="2" bestFit="1" customWidth="1"/>
    <col min="10" max="12" width="13.28515625" style="2" bestFit="1" customWidth="1"/>
    <col min="13" max="256" width="9.140625" style="2"/>
    <col min="257" max="257" width="10.140625" style="2" customWidth="1"/>
    <col min="258" max="258" width="13.85546875" style="2" customWidth="1"/>
    <col min="259" max="259" width="97.28515625" style="2" customWidth="1"/>
    <col min="260" max="262" width="18.28515625" style="2" customWidth="1"/>
    <col min="263" max="263" width="17" style="2" bestFit="1" customWidth="1"/>
    <col min="264" max="264" width="14.85546875" style="2" bestFit="1" customWidth="1"/>
    <col min="265" max="265" width="12" style="2" bestFit="1" customWidth="1"/>
    <col min="266" max="268" width="13.28515625" style="2" bestFit="1" customWidth="1"/>
    <col min="269" max="512" width="9.140625" style="2"/>
    <col min="513" max="513" width="10.140625" style="2" customWidth="1"/>
    <col min="514" max="514" width="13.85546875" style="2" customWidth="1"/>
    <col min="515" max="515" width="97.28515625" style="2" customWidth="1"/>
    <col min="516" max="518" width="18.28515625" style="2" customWidth="1"/>
    <col min="519" max="519" width="17" style="2" bestFit="1" customWidth="1"/>
    <col min="520" max="520" width="14.85546875" style="2" bestFit="1" customWidth="1"/>
    <col min="521" max="521" width="12" style="2" bestFit="1" customWidth="1"/>
    <col min="522" max="524" width="13.28515625" style="2" bestFit="1" customWidth="1"/>
    <col min="525" max="768" width="9.140625" style="2"/>
    <col min="769" max="769" width="10.140625" style="2" customWidth="1"/>
    <col min="770" max="770" width="13.85546875" style="2" customWidth="1"/>
    <col min="771" max="771" width="97.28515625" style="2" customWidth="1"/>
    <col min="772" max="774" width="18.28515625" style="2" customWidth="1"/>
    <col min="775" max="775" width="17" style="2" bestFit="1" customWidth="1"/>
    <col min="776" max="776" width="14.85546875" style="2" bestFit="1" customWidth="1"/>
    <col min="777" max="777" width="12" style="2" bestFit="1" customWidth="1"/>
    <col min="778" max="780" width="13.28515625" style="2" bestFit="1" customWidth="1"/>
    <col min="781" max="1024" width="9.140625" style="2"/>
    <col min="1025" max="1025" width="10.140625" style="2" customWidth="1"/>
    <col min="1026" max="1026" width="13.85546875" style="2" customWidth="1"/>
    <col min="1027" max="1027" width="97.28515625" style="2" customWidth="1"/>
    <col min="1028" max="1030" width="18.28515625" style="2" customWidth="1"/>
    <col min="1031" max="1031" width="17" style="2" bestFit="1" customWidth="1"/>
    <col min="1032" max="1032" width="14.85546875" style="2" bestFit="1" customWidth="1"/>
    <col min="1033" max="1033" width="12" style="2" bestFit="1" customWidth="1"/>
    <col min="1034" max="1036" width="13.28515625" style="2" bestFit="1" customWidth="1"/>
    <col min="1037" max="1280" width="9.140625" style="2"/>
    <col min="1281" max="1281" width="10.140625" style="2" customWidth="1"/>
    <col min="1282" max="1282" width="13.85546875" style="2" customWidth="1"/>
    <col min="1283" max="1283" width="97.28515625" style="2" customWidth="1"/>
    <col min="1284" max="1286" width="18.28515625" style="2" customWidth="1"/>
    <col min="1287" max="1287" width="17" style="2" bestFit="1" customWidth="1"/>
    <col min="1288" max="1288" width="14.85546875" style="2" bestFit="1" customWidth="1"/>
    <col min="1289" max="1289" width="12" style="2" bestFit="1" customWidth="1"/>
    <col min="1290" max="1292" width="13.28515625" style="2" bestFit="1" customWidth="1"/>
    <col min="1293" max="1536" width="9.140625" style="2"/>
    <col min="1537" max="1537" width="10.140625" style="2" customWidth="1"/>
    <col min="1538" max="1538" width="13.85546875" style="2" customWidth="1"/>
    <col min="1539" max="1539" width="97.28515625" style="2" customWidth="1"/>
    <col min="1540" max="1542" width="18.28515625" style="2" customWidth="1"/>
    <col min="1543" max="1543" width="17" style="2" bestFit="1" customWidth="1"/>
    <col min="1544" max="1544" width="14.85546875" style="2" bestFit="1" customWidth="1"/>
    <col min="1545" max="1545" width="12" style="2" bestFit="1" customWidth="1"/>
    <col min="1546" max="1548" width="13.28515625" style="2" bestFit="1" customWidth="1"/>
    <col min="1549" max="1792" width="9.140625" style="2"/>
    <col min="1793" max="1793" width="10.140625" style="2" customWidth="1"/>
    <col min="1794" max="1794" width="13.85546875" style="2" customWidth="1"/>
    <col min="1795" max="1795" width="97.28515625" style="2" customWidth="1"/>
    <col min="1796" max="1798" width="18.28515625" style="2" customWidth="1"/>
    <col min="1799" max="1799" width="17" style="2" bestFit="1" customWidth="1"/>
    <col min="1800" max="1800" width="14.85546875" style="2" bestFit="1" customWidth="1"/>
    <col min="1801" max="1801" width="12" style="2" bestFit="1" customWidth="1"/>
    <col min="1802" max="1804" width="13.28515625" style="2" bestFit="1" customWidth="1"/>
    <col min="1805" max="2048" width="9.140625" style="2"/>
    <col min="2049" max="2049" width="10.140625" style="2" customWidth="1"/>
    <col min="2050" max="2050" width="13.85546875" style="2" customWidth="1"/>
    <col min="2051" max="2051" width="97.28515625" style="2" customWidth="1"/>
    <col min="2052" max="2054" width="18.28515625" style="2" customWidth="1"/>
    <col min="2055" max="2055" width="17" style="2" bestFit="1" customWidth="1"/>
    <col min="2056" max="2056" width="14.85546875" style="2" bestFit="1" customWidth="1"/>
    <col min="2057" max="2057" width="12" style="2" bestFit="1" customWidth="1"/>
    <col min="2058" max="2060" width="13.28515625" style="2" bestFit="1" customWidth="1"/>
    <col min="2061" max="2304" width="9.140625" style="2"/>
    <col min="2305" max="2305" width="10.140625" style="2" customWidth="1"/>
    <col min="2306" max="2306" width="13.85546875" style="2" customWidth="1"/>
    <col min="2307" max="2307" width="97.28515625" style="2" customWidth="1"/>
    <col min="2308" max="2310" width="18.28515625" style="2" customWidth="1"/>
    <col min="2311" max="2311" width="17" style="2" bestFit="1" customWidth="1"/>
    <col min="2312" max="2312" width="14.85546875" style="2" bestFit="1" customWidth="1"/>
    <col min="2313" max="2313" width="12" style="2" bestFit="1" customWidth="1"/>
    <col min="2314" max="2316" width="13.28515625" style="2" bestFit="1" customWidth="1"/>
    <col min="2317" max="2560" width="9.140625" style="2"/>
    <col min="2561" max="2561" width="10.140625" style="2" customWidth="1"/>
    <col min="2562" max="2562" width="13.85546875" style="2" customWidth="1"/>
    <col min="2563" max="2563" width="97.28515625" style="2" customWidth="1"/>
    <col min="2564" max="2566" width="18.28515625" style="2" customWidth="1"/>
    <col min="2567" max="2567" width="17" style="2" bestFit="1" customWidth="1"/>
    <col min="2568" max="2568" width="14.85546875" style="2" bestFit="1" customWidth="1"/>
    <col min="2569" max="2569" width="12" style="2" bestFit="1" customWidth="1"/>
    <col min="2570" max="2572" width="13.28515625" style="2" bestFit="1" customWidth="1"/>
    <col min="2573" max="2816" width="9.140625" style="2"/>
    <col min="2817" max="2817" width="10.140625" style="2" customWidth="1"/>
    <col min="2818" max="2818" width="13.85546875" style="2" customWidth="1"/>
    <col min="2819" max="2819" width="97.28515625" style="2" customWidth="1"/>
    <col min="2820" max="2822" width="18.28515625" style="2" customWidth="1"/>
    <col min="2823" max="2823" width="17" style="2" bestFit="1" customWidth="1"/>
    <col min="2824" max="2824" width="14.85546875" style="2" bestFit="1" customWidth="1"/>
    <col min="2825" max="2825" width="12" style="2" bestFit="1" customWidth="1"/>
    <col min="2826" max="2828" width="13.28515625" style="2" bestFit="1" customWidth="1"/>
    <col min="2829" max="3072" width="9.140625" style="2"/>
    <col min="3073" max="3073" width="10.140625" style="2" customWidth="1"/>
    <col min="3074" max="3074" width="13.85546875" style="2" customWidth="1"/>
    <col min="3075" max="3075" width="97.28515625" style="2" customWidth="1"/>
    <col min="3076" max="3078" width="18.28515625" style="2" customWidth="1"/>
    <col min="3079" max="3079" width="17" style="2" bestFit="1" customWidth="1"/>
    <col min="3080" max="3080" width="14.85546875" style="2" bestFit="1" customWidth="1"/>
    <col min="3081" max="3081" width="12" style="2" bestFit="1" customWidth="1"/>
    <col min="3082" max="3084" width="13.28515625" style="2" bestFit="1" customWidth="1"/>
    <col min="3085" max="3328" width="9.140625" style="2"/>
    <col min="3329" max="3329" width="10.140625" style="2" customWidth="1"/>
    <col min="3330" max="3330" width="13.85546875" style="2" customWidth="1"/>
    <col min="3331" max="3331" width="97.28515625" style="2" customWidth="1"/>
    <col min="3332" max="3334" width="18.28515625" style="2" customWidth="1"/>
    <col min="3335" max="3335" width="17" style="2" bestFit="1" customWidth="1"/>
    <col min="3336" max="3336" width="14.85546875" style="2" bestFit="1" customWidth="1"/>
    <col min="3337" max="3337" width="12" style="2" bestFit="1" customWidth="1"/>
    <col min="3338" max="3340" width="13.28515625" style="2" bestFit="1" customWidth="1"/>
    <col min="3341" max="3584" width="9.140625" style="2"/>
    <col min="3585" max="3585" width="10.140625" style="2" customWidth="1"/>
    <col min="3586" max="3586" width="13.85546875" style="2" customWidth="1"/>
    <col min="3587" max="3587" width="97.28515625" style="2" customWidth="1"/>
    <col min="3588" max="3590" width="18.28515625" style="2" customWidth="1"/>
    <col min="3591" max="3591" width="17" style="2" bestFit="1" customWidth="1"/>
    <col min="3592" max="3592" width="14.85546875" style="2" bestFit="1" customWidth="1"/>
    <col min="3593" max="3593" width="12" style="2" bestFit="1" customWidth="1"/>
    <col min="3594" max="3596" width="13.28515625" style="2" bestFit="1" customWidth="1"/>
    <col min="3597" max="3840" width="9.140625" style="2"/>
    <col min="3841" max="3841" width="10.140625" style="2" customWidth="1"/>
    <col min="3842" max="3842" width="13.85546875" style="2" customWidth="1"/>
    <col min="3843" max="3843" width="97.28515625" style="2" customWidth="1"/>
    <col min="3844" max="3846" width="18.28515625" style="2" customWidth="1"/>
    <col min="3847" max="3847" width="17" style="2" bestFit="1" customWidth="1"/>
    <col min="3848" max="3848" width="14.85546875" style="2" bestFit="1" customWidth="1"/>
    <col min="3849" max="3849" width="12" style="2" bestFit="1" customWidth="1"/>
    <col min="3850" max="3852" width="13.28515625" style="2" bestFit="1" customWidth="1"/>
    <col min="3853" max="4096" width="9.140625" style="2"/>
    <col min="4097" max="4097" width="10.140625" style="2" customWidth="1"/>
    <col min="4098" max="4098" width="13.85546875" style="2" customWidth="1"/>
    <col min="4099" max="4099" width="97.28515625" style="2" customWidth="1"/>
    <col min="4100" max="4102" width="18.28515625" style="2" customWidth="1"/>
    <col min="4103" max="4103" width="17" style="2" bestFit="1" customWidth="1"/>
    <col min="4104" max="4104" width="14.85546875" style="2" bestFit="1" customWidth="1"/>
    <col min="4105" max="4105" width="12" style="2" bestFit="1" customWidth="1"/>
    <col min="4106" max="4108" width="13.28515625" style="2" bestFit="1" customWidth="1"/>
    <col min="4109" max="4352" width="9.140625" style="2"/>
    <col min="4353" max="4353" width="10.140625" style="2" customWidth="1"/>
    <col min="4354" max="4354" width="13.85546875" style="2" customWidth="1"/>
    <col min="4355" max="4355" width="97.28515625" style="2" customWidth="1"/>
    <col min="4356" max="4358" width="18.28515625" style="2" customWidth="1"/>
    <col min="4359" max="4359" width="17" style="2" bestFit="1" customWidth="1"/>
    <col min="4360" max="4360" width="14.85546875" style="2" bestFit="1" customWidth="1"/>
    <col min="4361" max="4361" width="12" style="2" bestFit="1" customWidth="1"/>
    <col min="4362" max="4364" width="13.28515625" style="2" bestFit="1" customWidth="1"/>
    <col min="4365" max="4608" width="9.140625" style="2"/>
    <col min="4609" max="4609" width="10.140625" style="2" customWidth="1"/>
    <col min="4610" max="4610" width="13.85546875" style="2" customWidth="1"/>
    <col min="4611" max="4611" width="97.28515625" style="2" customWidth="1"/>
    <col min="4612" max="4614" width="18.28515625" style="2" customWidth="1"/>
    <col min="4615" max="4615" width="17" style="2" bestFit="1" customWidth="1"/>
    <col min="4616" max="4616" width="14.85546875" style="2" bestFit="1" customWidth="1"/>
    <col min="4617" max="4617" width="12" style="2" bestFit="1" customWidth="1"/>
    <col min="4618" max="4620" width="13.28515625" style="2" bestFit="1" customWidth="1"/>
    <col min="4621" max="4864" width="9.140625" style="2"/>
    <col min="4865" max="4865" width="10.140625" style="2" customWidth="1"/>
    <col min="4866" max="4866" width="13.85546875" style="2" customWidth="1"/>
    <col min="4867" max="4867" width="97.28515625" style="2" customWidth="1"/>
    <col min="4868" max="4870" width="18.28515625" style="2" customWidth="1"/>
    <col min="4871" max="4871" width="17" style="2" bestFit="1" customWidth="1"/>
    <col min="4872" max="4872" width="14.85546875" style="2" bestFit="1" customWidth="1"/>
    <col min="4873" max="4873" width="12" style="2" bestFit="1" customWidth="1"/>
    <col min="4874" max="4876" width="13.28515625" style="2" bestFit="1" customWidth="1"/>
    <col min="4877" max="5120" width="9.140625" style="2"/>
    <col min="5121" max="5121" width="10.140625" style="2" customWidth="1"/>
    <col min="5122" max="5122" width="13.85546875" style="2" customWidth="1"/>
    <col min="5123" max="5123" width="97.28515625" style="2" customWidth="1"/>
    <col min="5124" max="5126" width="18.28515625" style="2" customWidth="1"/>
    <col min="5127" max="5127" width="17" style="2" bestFit="1" customWidth="1"/>
    <col min="5128" max="5128" width="14.85546875" style="2" bestFit="1" customWidth="1"/>
    <col min="5129" max="5129" width="12" style="2" bestFit="1" customWidth="1"/>
    <col min="5130" max="5132" width="13.28515625" style="2" bestFit="1" customWidth="1"/>
    <col min="5133" max="5376" width="9.140625" style="2"/>
    <col min="5377" max="5377" width="10.140625" style="2" customWidth="1"/>
    <col min="5378" max="5378" width="13.85546875" style="2" customWidth="1"/>
    <col min="5379" max="5379" width="97.28515625" style="2" customWidth="1"/>
    <col min="5380" max="5382" width="18.28515625" style="2" customWidth="1"/>
    <col min="5383" max="5383" width="17" style="2" bestFit="1" customWidth="1"/>
    <col min="5384" max="5384" width="14.85546875" style="2" bestFit="1" customWidth="1"/>
    <col min="5385" max="5385" width="12" style="2" bestFit="1" customWidth="1"/>
    <col min="5386" max="5388" width="13.28515625" style="2" bestFit="1" customWidth="1"/>
    <col min="5389" max="5632" width="9.140625" style="2"/>
    <col min="5633" max="5633" width="10.140625" style="2" customWidth="1"/>
    <col min="5634" max="5634" width="13.85546875" style="2" customWidth="1"/>
    <col min="5635" max="5635" width="97.28515625" style="2" customWidth="1"/>
    <col min="5636" max="5638" width="18.28515625" style="2" customWidth="1"/>
    <col min="5639" max="5639" width="17" style="2" bestFit="1" customWidth="1"/>
    <col min="5640" max="5640" width="14.85546875" style="2" bestFit="1" customWidth="1"/>
    <col min="5641" max="5641" width="12" style="2" bestFit="1" customWidth="1"/>
    <col min="5642" max="5644" width="13.28515625" style="2" bestFit="1" customWidth="1"/>
    <col min="5645" max="5888" width="9.140625" style="2"/>
    <col min="5889" max="5889" width="10.140625" style="2" customWidth="1"/>
    <col min="5890" max="5890" width="13.85546875" style="2" customWidth="1"/>
    <col min="5891" max="5891" width="97.28515625" style="2" customWidth="1"/>
    <col min="5892" max="5894" width="18.28515625" style="2" customWidth="1"/>
    <col min="5895" max="5895" width="17" style="2" bestFit="1" customWidth="1"/>
    <col min="5896" max="5896" width="14.85546875" style="2" bestFit="1" customWidth="1"/>
    <col min="5897" max="5897" width="12" style="2" bestFit="1" customWidth="1"/>
    <col min="5898" max="5900" width="13.28515625" style="2" bestFit="1" customWidth="1"/>
    <col min="5901" max="6144" width="9.140625" style="2"/>
    <col min="6145" max="6145" width="10.140625" style="2" customWidth="1"/>
    <col min="6146" max="6146" width="13.85546875" style="2" customWidth="1"/>
    <col min="6147" max="6147" width="97.28515625" style="2" customWidth="1"/>
    <col min="6148" max="6150" width="18.28515625" style="2" customWidth="1"/>
    <col min="6151" max="6151" width="17" style="2" bestFit="1" customWidth="1"/>
    <col min="6152" max="6152" width="14.85546875" style="2" bestFit="1" customWidth="1"/>
    <col min="6153" max="6153" width="12" style="2" bestFit="1" customWidth="1"/>
    <col min="6154" max="6156" width="13.28515625" style="2" bestFit="1" customWidth="1"/>
    <col min="6157" max="6400" width="9.140625" style="2"/>
    <col min="6401" max="6401" width="10.140625" style="2" customWidth="1"/>
    <col min="6402" max="6402" width="13.85546875" style="2" customWidth="1"/>
    <col min="6403" max="6403" width="97.28515625" style="2" customWidth="1"/>
    <col min="6404" max="6406" width="18.28515625" style="2" customWidth="1"/>
    <col min="6407" max="6407" width="17" style="2" bestFit="1" customWidth="1"/>
    <col min="6408" max="6408" width="14.85546875" style="2" bestFit="1" customWidth="1"/>
    <col min="6409" max="6409" width="12" style="2" bestFit="1" customWidth="1"/>
    <col min="6410" max="6412" width="13.28515625" style="2" bestFit="1" customWidth="1"/>
    <col min="6413" max="6656" width="9.140625" style="2"/>
    <col min="6657" max="6657" width="10.140625" style="2" customWidth="1"/>
    <col min="6658" max="6658" width="13.85546875" style="2" customWidth="1"/>
    <col min="6659" max="6659" width="97.28515625" style="2" customWidth="1"/>
    <col min="6660" max="6662" width="18.28515625" style="2" customWidth="1"/>
    <col min="6663" max="6663" width="17" style="2" bestFit="1" customWidth="1"/>
    <col min="6664" max="6664" width="14.85546875" style="2" bestFit="1" customWidth="1"/>
    <col min="6665" max="6665" width="12" style="2" bestFit="1" customWidth="1"/>
    <col min="6666" max="6668" width="13.28515625" style="2" bestFit="1" customWidth="1"/>
    <col min="6669" max="6912" width="9.140625" style="2"/>
    <col min="6913" max="6913" width="10.140625" style="2" customWidth="1"/>
    <col min="6914" max="6914" width="13.85546875" style="2" customWidth="1"/>
    <col min="6915" max="6915" width="97.28515625" style="2" customWidth="1"/>
    <col min="6916" max="6918" width="18.28515625" style="2" customWidth="1"/>
    <col min="6919" max="6919" width="17" style="2" bestFit="1" customWidth="1"/>
    <col min="6920" max="6920" width="14.85546875" style="2" bestFit="1" customWidth="1"/>
    <col min="6921" max="6921" width="12" style="2" bestFit="1" customWidth="1"/>
    <col min="6922" max="6924" width="13.28515625" style="2" bestFit="1" customWidth="1"/>
    <col min="6925" max="7168" width="9.140625" style="2"/>
    <col min="7169" max="7169" width="10.140625" style="2" customWidth="1"/>
    <col min="7170" max="7170" width="13.85546875" style="2" customWidth="1"/>
    <col min="7171" max="7171" width="97.28515625" style="2" customWidth="1"/>
    <col min="7172" max="7174" width="18.28515625" style="2" customWidth="1"/>
    <col min="7175" max="7175" width="17" style="2" bestFit="1" customWidth="1"/>
    <col min="7176" max="7176" width="14.85546875" style="2" bestFit="1" customWidth="1"/>
    <col min="7177" max="7177" width="12" style="2" bestFit="1" customWidth="1"/>
    <col min="7178" max="7180" width="13.28515625" style="2" bestFit="1" customWidth="1"/>
    <col min="7181" max="7424" width="9.140625" style="2"/>
    <col min="7425" max="7425" width="10.140625" style="2" customWidth="1"/>
    <col min="7426" max="7426" width="13.85546875" style="2" customWidth="1"/>
    <col min="7427" max="7427" width="97.28515625" style="2" customWidth="1"/>
    <col min="7428" max="7430" width="18.28515625" style="2" customWidth="1"/>
    <col min="7431" max="7431" width="17" style="2" bestFit="1" customWidth="1"/>
    <col min="7432" max="7432" width="14.85546875" style="2" bestFit="1" customWidth="1"/>
    <col min="7433" max="7433" width="12" style="2" bestFit="1" customWidth="1"/>
    <col min="7434" max="7436" width="13.28515625" style="2" bestFit="1" customWidth="1"/>
    <col min="7437" max="7680" width="9.140625" style="2"/>
    <col min="7681" max="7681" width="10.140625" style="2" customWidth="1"/>
    <col min="7682" max="7682" width="13.85546875" style="2" customWidth="1"/>
    <col min="7683" max="7683" width="97.28515625" style="2" customWidth="1"/>
    <col min="7684" max="7686" width="18.28515625" style="2" customWidth="1"/>
    <col min="7687" max="7687" width="17" style="2" bestFit="1" customWidth="1"/>
    <col min="7688" max="7688" width="14.85546875" style="2" bestFit="1" customWidth="1"/>
    <col min="7689" max="7689" width="12" style="2" bestFit="1" customWidth="1"/>
    <col min="7690" max="7692" width="13.28515625" style="2" bestFit="1" customWidth="1"/>
    <col min="7693" max="7936" width="9.140625" style="2"/>
    <col min="7937" max="7937" width="10.140625" style="2" customWidth="1"/>
    <col min="7938" max="7938" width="13.85546875" style="2" customWidth="1"/>
    <col min="7939" max="7939" width="97.28515625" style="2" customWidth="1"/>
    <col min="7940" max="7942" width="18.28515625" style="2" customWidth="1"/>
    <col min="7943" max="7943" width="17" style="2" bestFit="1" customWidth="1"/>
    <col min="7944" max="7944" width="14.85546875" style="2" bestFit="1" customWidth="1"/>
    <col min="7945" max="7945" width="12" style="2" bestFit="1" customWidth="1"/>
    <col min="7946" max="7948" width="13.28515625" style="2" bestFit="1" customWidth="1"/>
    <col min="7949" max="8192" width="9.140625" style="2"/>
    <col min="8193" max="8193" width="10.140625" style="2" customWidth="1"/>
    <col min="8194" max="8194" width="13.85546875" style="2" customWidth="1"/>
    <col min="8195" max="8195" width="97.28515625" style="2" customWidth="1"/>
    <col min="8196" max="8198" width="18.28515625" style="2" customWidth="1"/>
    <col min="8199" max="8199" width="17" style="2" bestFit="1" customWidth="1"/>
    <col min="8200" max="8200" width="14.85546875" style="2" bestFit="1" customWidth="1"/>
    <col min="8201" max="8201" width="12" style="2" bestFit="1" customWidth="1"/>
    <col min="8202" max="8204" width="13.28515625" style="2" bestFit="1" customWidth="1"/>
    <col min="8205" max="8448" width="9.140625" style="2"/>
    <col min="8449" max="8449" width="10.140625" style="2" customWidth="1"/>
    <col min="8450" max="8450" width="13.85546875" style="2" customWidth="1"/>
    <col min="8451" max="8451" width="97.28515625" style="2" customWidth="1"/>
    <col min="8452" max="8454" width="18.28515625" style="2" customWidth="1"/>
    <col min="8455" max="8455" width="17" style="2" bestFit="1" customWidth="1"/>
    <col min="8456" max="8456" width="14.85546875" style="2" bestFit="1" customWidth="1"/>
    <col min="8457" max="8457" width="12" style="2" bestFit="1" customWidth="1"/>
    <col min="8458" max="8460" width="13.28515625" style="2" bestFit="1" customWidth="1"/>
    <col min="8461" max="8704" width="9.140625" style="2"/>
    <col min="8705" max="8705" width="10.140625" style="2" customWidth="1"/>
    <col min="8706" max="8706" width="13.85546875" style="2" customWidth="1"/>
    <col min="8707" max="8707" width="97.28515625" style="2" customWidth="1"/>
    <col min="8708" max="8710" width="18.28515625" style="2" customWidth="1"/>
    <col min="8711" max="8711" width="17" style="2" bestFit="1" customWidth="1"/>
    <col min="8712" max="8712" width="14.85546875" style="2" bestFit="1" customWidth="1"/>
    <col min="8713" max="8713" width="12" style="2" bestFit="1" customWidth="1"/>
    <col min="8714" max="8716" width="13.28515625" style="2" bestFit="1" customWidth="1"/>
    <col min="8717" max="8960" width="9.140625" style="2"/>
    <col min="8961" max="8961" width="10.140625" style="2" customWidth="1"/>
    <col min="8962" max="8962" width="13.85546875" style="2" customWidth="1"/>
    <col min="8963" max="8963" width="97.28515625" style="2" customWidth="1"/>
    <col min="8964" max="8966" width="18.28515625" style="2" customWidth="1"/>
    <col min="8967" max="8967" width="17" style="2" bestFit="1" customWidth="1"/>
    <col min="8968" max="8968" width="14.85546875" style="2" bestFit="1" customWidth="1"/>
    <col min="8969" max="8969" width="12" style="2" bestFit="1" customWidth="1"/>
    <col min="8970" max="8972" width="13.28515625" style="2" bestFit="1" customWidth="1"/>
    <col min="8973" max="9216" width="9.140625" style="2"/>
    <col min="9217" max="9217" width="10.140625" style="2" customWidth="1"/>
    <col min="9218" max="9218" width="13.85546875" style="2" customWidth="1"/>
    <col min="9219" max="9219" width="97.28515625" style="2" customWidth="1"/>
    <col min="9220" max="9222" width="18.28515625" style="2" customWidth="1"/>
    <col min="9223" max="9223" width="17" style="2" bestFit="1" customWidth="1"/>
    <col min="9224" max="9224" width="14.85546875" style="2" bestFit="1" customWidth="1"/>
    <col min="9225" max="9225" width="12" style="2" bestFit="1" customWidth="1"/>
    <col min="9226" max="9228" width="13.28515625" style="2" bestFit="1" customWidth="1"/>
    <col min="9229" max="9472" width="9.140625" style="2"/>
    <col min="9473" max="9473" width="10.140625" style="2" customWidth="1"/>
    <col min="9474" max="9474" width="13.85546875" style="2" customWidth="1"/>
    <col min="9475" max="9475" width="97.28515625" style="2" customWidth="1"/>
    <col min="9476" max="9478" width="18.28515625" style="2" customWidth="1"/>
    <col min="9479" max="9479" width="17" style="2" bestFit="1" customWidth="1"/>
    <col min="9480" max="9480" width="14.85546875" style="2" bestFit="1" customWidth="1"/>
    <col min="9481" max="9481" width="12" style="2" bestFit="1" customWidth="1"/>
    <col min="9482" max="9484" width="13.28515625" style="2" bestFit="1" customWidth="1"/>
    <col min="9485" max="9728" width="9.140625" style="2"/>
    <col min="9729" max="9729" width="10.140625" style="2" customWidth="1"/>
    <col min="9730" max="9730" width="13.85546875" style="2" customWidth="1"/>
    <col min="9731" max="9731" width="97.28515625" style="2" customWidth="1"/>
    <col min="9732" max="9734" width="18.28515625" style="2" customWidth="1"/>
    <col min="9735" max="9735" width="17" style="2" bestFit="1" customWidth="1"/>
    <col min="9736" max="9736" width="14.85546875" style="2" bestFit="1" customWidth="1"/>
    <col min="9737" max="9737" width="12" style="2" bestFit="1" customWidth="1"/>
    <col min="9738" max="9740" width="13.28515625" style="2" bestFit="1" customWidth="1"/>
    <col min="9741" max="9984" width="9.140625" style="2"/>
    <col min="9985" max="9985" width="10.140625" style="2" customWidth="1"/>
    <col min="9986" max="9986" width="13.85546875" style="2" customWidth="1"/>
    <col min="9987" max="9987" width="97.28515625" style="2" customWidth="1"/>
    <col min="9988" max="9990" width="18.28515625" style="2" customWidth="1"/>
    <col min="9991" max="9991" width="17" style="2" bestFit="1" customWidth="1"/>
    <col min="9992" max="9992" width="14.85546875" style="2" bestFit="1" customWidth="1"/>
    <col min="9993" max="9993" width="12" style="2" bestFit="1" customWidth="1"/>
    <col min="9994" max="9996" width="13.28515625" style="2" bestFit="1" customWidth="1"/>
    <col min="9997" max="10240" width="9.140625" style="2"/>
    <col min="10241" max="10241" width="10.140625" style="2" customWidth="1"/>
    <col min="10242" max="10242" width="13.85546875" style="2" customWidth="1"/>
    <col min="10243" max="10243" width="97.28515625" style="2" customWidth="1"/>
    <col min="10244" max="10246" width="18.28515625" style="2" customWidth="1"/>
    <col min="10247" max="10247" width="17" style="2" bestFit="1" customWidth="1"/>
    <col min="10248" max="10248" width="14.85546875" style="2" bestFit="1" customWidth="1"/>
    <col min="10249" max="10249" width="12" style="2" bestFit="1" customWidth="1"/>
    <col min="10250" max="10252" width="13.28515625" style="2" bestFit="1" customWidth="1"/>
    <col min="10253" max="10496" width="9.140625" style="2"/>
    <col min="10497" max="10497" width="10.140625" style="2" customWidth="1"/>
    <col min="10498" max="10498" width="13.85546875" style="2" customWidth="1"/>
    <col min="10499" max="10499" width="97.28515625" style="2" customWidth="1"/>
    <col min="10500" max="10502" width="18.28515625" style="2" customWidth="1"/>
    <col min="10503" max="10503" width="17" style="2" bestFit="1" customWidth="1"/>
    <col min="10504" max="10504" width="14.85546875" style="2" bestFit="1" customWidth="1"/>
    <col min="10505" max="10505" width="12" style="2" bestFit="1" customWidth="1"/>
    <col min="10506" max="10508" width="13.28515625" style="2" bestFit="1" customWidth="1"/>
    <col min="10509" max="10752" width="9.140625" style="2"/>
    <col min="10753" max="10753" width="10.140625" style="2" customWidth="1"/>
    <col min="10754" max="10754" width="13.85546875" style="2" customWidth="1"/>
    <col min="10755" max="10755" width="97.28515625" style="2" customWidth="1"/>
    <col min="10756" max="10758" width="18.28515625" style="2" customWidth="1"/>
    <col min="10759" max="10759" width="17" style="2" bestFit="1" customWidth="1"/>
    <col min="10760" max="10760" width="14.85546875" style="2" bestFit="1" customWidth="1"/>
    <col min="10761" max="10761" width="12" style="2" bestFit="1" customWidth="1"/>
    <col min="10762" max="10764" width="13.28515625" style="2" bestFit="1" customWidth="1"/>
    <col min="10765" max="11008" width="9.140625" style="2"/>
    <col min="11009" max="11009" width="10.140625" style="2" customWidth="1"/>
    <col min="11010" max="11010" width="13.85546875" style="2" customWidth="1"/>
    <col min="11011" max="11011" width="97.28515625" style="2" customWidth="1"/>
    <col min="11012" max="11014" width="18.28515625" style="2" customWidth="1"/>
    <col min="11015" max="11015" width="17" style="2" bestFit="1" customWidth="1"/>
    <col min="11016" max="11016" width="14.85546875" style="2" bestFit="1" customWidth="1"/>
    <col min="11017" max="11017" width="12" style="2" bestFit="1" customWidth="1"/>
    <col min="11018" max="11020" width="13.28515625" style="2" bestFit="1" customWidth="1"/>
    <col min="11021" max="11264" width="9.140625" style="2"/>
    <col min="11265" max="11265" width="10.140625" style="2" customWidth="1"/>
    <col min="11266" max="11266" width="13.85546875" style="2" customWidth="1"/>
    <col min="11267" max="11267" width="97.28515625" style="2" customWidth="1"/>
    <col min="11268" max="11270" width="18.28515625" style="2" customWidth="1"/>
    <col min="11271" max="11271" width="17" style="2" bestFit="1" customWidth="1"/>
    <col min="11272" max="11272" width="14.85546875" style="2" bestFit="1" customWidth="1"/>
    <col min="11273" max="11273" width="12" style="2" bestFit="1" customWidth="1"/>
    <col min="11274" max="11276" width="13.28515625" style="2" bestFit="1" customWidth="1"/>
    <col min="11277" max="11520" width="9.140625" style="2"/>
    <col min="11521" max="11521" width="10.140625" style="2" customWidth="1"/>
    <col min="11522" max="11522" width="13.85546875" style="2" customWidth="1"/>
    <col min="11523" max="11523" width="97.28515625" style="2" customWidth="1"/>
    <col min="11524" max="11526" width="18.28515625" style="2" customWidth="1"/>
    <col min="11527" max="11527" width="17" style="2" bestFit="1" customWidth="1"/>
    <col min="11528" max="11528" width="14.85546875" style="2" bestFit="1" customWidth="1"/>
    <col min="11529" max="11529" width="12" style="2" bestFit="1" customWidth="1"/>
    <col min="11530" max="11532" width="13.28515625" style="2" bestFit="1" customWidth="1"/>
    <col min="11533" max="11776" width="9.140625" style="2"/>
    <col min="11777" max="11777" width="10.140625" style="2" customWidth="1"/>
    <col min="11778" max="11778" width="13.85546875" style="2" customWidth="1"/>
    <col min="11779" max="11779" width="97.28515625" style="2" customWidth="1"/>
    <col min="11780" max="11782" width="18.28515625" style="2" customWidth="1"/>
    <col min="11783" max="11783" width="17" style="2" bestFit="1" customWidth="1"/>
    <col min="11784" max="11784" width="14.85546875" style="2" bestFit="1" customWidth="1"/>
    <col min="11785" max="11785" width="12" style="2" bestFit="1" customWidth="1"/>
    <col min="11786" max="11788" width="13.28515625" style="2" bestFit="1" customWidth="1"/>
    <col min="11789" max="12032" width="9.140625" style="2"/>
    <col min="12033" max="12033" width="10.140625" style="2" customWidth="1"/>
    <col min="12034" max="12034" width="13.85546875" style="2" customWidth="1"/>
    <col min="12035" max="12035" width="97.28515625" style="2" customWidth="1"/>
    <col min="12036" max="12038" width="18.28515625" style="2" customWidth="1"/>
    <col min="12039" max="12039" width="17" style="2" bestFit="1" customWidth="1"/>
    <col min="12040" max="12040" width="14.85546875" style="2" bestFit="1" customWidth="1"/>
    <col min="12041" max="12041" width="12" style="2" bestFit="1" customWidth="1"/>
    <col min="12042" max="12044" width="13.28515625" style="2" bestFit="1" customWidth="1"/>
    <col min="12045" max="12288" width="9.140625" style="2"/>
    <col min="12289" max="12289" width="10.140625" style="2" customWidth="1"/>
    <col min="12290" max="12290" width="13.85546875" style="2" customWidth="1"/>
    <col min="12291" max="12291" width="97.28515625" style="2" customWidth="1"/>
    <col min="12292" max="12294" width="18.28515625" style="2" customWidth="1"/>
    <col min="12295" max="12295" width="17" style="2" bestFit="1" customWidth="1"/>
    <col min="12296" max="12296" width="14.85546875" style="2" bestFit="1" customWidth="1"/>
    <col min="12297" max="12297" width="12" style="2" bestFit="1" customWidth="1"/>
    <col min="12298" max="12300" width="13.28515625" style="2" bestFit="1" customWidth="1"/>
    <col min="12301" max="12544" width="9.140625" style="2"/>
    <col min="12545" max="12545" width="10.140625" style="2" customWidth="1"/>
    <col min="12546" max="12546" width="13.85546875" style="2" customWidth="1"/>
    <col min="12547" max="12547" width="97.28515625" style="2" customWidth="1"/>
    <col min="12548" max="12550" width="18.28515625" style="2" customWidth="1"/>
    <col min="12551" max="12551" width="17" style="2" bestFit="1" customWidth="1"/>
    <col min="12552" max="12552" width="14.85546875" style="2" bestFit="1" customWidth="1"/>
    <col min="12553" max="12553" width="12" style="2" bestFit="1" customWidth="1"/>
    <col min="12554" max="12556" width="13.28515625" style="2" bestFit="1" customWidth="1"/>
    <col min="12557" max="12800" width="9.140625" style="2"/>
    <col min="12801" max="12801" width="10.140625" style="2" customWidth="1"/>
    <col min="12802" max="12802" width="13.85546875" style="2" customWidth="1"/>
    <col min="12803" max="12803" width="97.28515625" style="2" customWidth="1"/>
    <col min="12804" max="12806" width="18.28515625" style="2" customWidth="1"/>
    <col min="12807" max="12807" width="17" style="2" bestFit="1" customWidth="1"/>
    <col min="12808" max="12808" width="14.85546875" style="2" bestFit="1" customWidth="1"/>
    <col min="12809" max="12809" width="12" style="2" bestFit="1" customWidth="1"/>
    <col min="12810" max="12812" width="13.28515625" style="2" bestFit="1" customWidth="1"/>
    <col min="12813" max="13056" width="9.140625" style="2"/>
    <col min="13057" max="13057" width="10.140625" style="2" customWidth="1"/>
    <col min="13058" max="13058" width="13.85546875" style="2" customWidth="1"/>
    <col min="13059" max="13059" width="97.28515625" style="2" customWidth="1"/>
    <col min="13060" max="13062" width="18.28515625" style="2" customWidth="1"/>
    <col min="13063" max="13063" width="17" style="2" bestFit="1" customWidth="1"/>
    <col min="13064" max="13064" width="14.85546875" style="2" bestFit="1" customWidth="1"/>
    <col min="13065" max="13065" width="12" style="2" bestFit="1" customWidth="1"/>
    <col min="13066" max="13068" width="13.28515625" style="2" bestFit="1" customWidth="1"/>
    <col min="13069" max="13312" width="9.140625" style="2"/>
    <col min="13313" max="13313" width="10.140625" style="2" customWidth="1"/>
    <col min="13314" max="13314" width="13.85546875" style="2" customWidth="1"/>
    <col min="13315" max="13315" width="97.28515625" style="2" customWidth="1"/>
    <col min="13316" max="13318" width="18.28515625" style="2" customWidth="1"/>
    <col min="13319" max="13319" width="17" style="2" bestFit="1" customWidth="1"/>
    <col min="13320" max="13320" width="14.85546875" style="2" bestFit="1" customWidth="1"/>
    <col min="13321" max="13321" width="12" style="2" bestFit="1" customWidth="1"/>
    <col min="13322" max="13324" width="13.28515625" style="2" bestFit="1" customWidth="1"/>
    <col min="13325" max="13568" width="9.140625" style="2"/>
    <col min="13569" max="13569" width="10.140625" style="2" customWidth="1"/>
    <col min="13570" max="13570" width="13.85546875" style="2" customWidth="1"/>
    <col min="13571" max="13571" width="97.28515625" style="2" customWidth="1"/>
    <col min="13572" max="13574" width="18.28515625" style="2" customWidth="1"/>
    <col min="13575" max="13575" width="17" style="2" bestFit="1" customWidth="1"/>
    <col min="13576" max="13576" width="14.85546875" style="2" bestFit="1" customWidth="1"/>
    <col min="13577" max="13577" width="12" style="2" bestFit="1" customWidth="1"/>
    <col min="13578" max="13580" width="13.28515625" style="2" bestFit="1" customWidth="1"/>
    <col min="13581" max="13824" width="9.140625" style="2"/>
    <col min="13825" max="13825" width="10.140625" style="2" customWidth="1"/>
    <col min="13826" max="13826" width="13.85546875" style="2" customWidth="1"/>
    <col min="13827" max="13827" width="97.28515625" style="2" customWidth="1"/>
    <col min="13828" max="13830" width="18.28515625" style="2" customWidth="1"/>
    <col min="13831" max="13831" width="17" style="2" bestFit="1" customWidth="1"/>
    <col min="13832" max="13832" width="14.85546875" style="2" bestFit="1" customWidth="1"/>
    <col min="13833" max="13833" width="12" style="2" bestFit="1" customWidth="1"/>
    <col min="13834" max="13836" width="13.28515625" style="2" bestFit="1" customWidth="1"/>
    <col min="13837" max="14080" width="9.140625" style="2"/>
    <col min="14081" max="14081" width="10.140625" style="2" customWidth="1"/>
    <col min="14082" max="14082" width="13.85546875" style="2" customWidth="1"/>
    <col min="14083" max="14083" width="97.28515625" style="2" customWidth="1"/>
    <col min="14084" max="14086" width="18.28515625" style="2" customWidth="1"/>
    <col min="14087" max="14087" width="17" style="2" bestFit="1" customWidth="1"/>
    <col min="14088" max="14088" width="14.85546875" style="2" bestFit="1" customWidth="1"/>
    <col min="14089" max="14089" width="12" style="2" bestFit="1" customWidth="1"/>
    <col min="14090" max="14092" width="13.28515625" style="2" bestFit="1" customWidth="1"/>
    <col min="14093" max="14336" width="9.140625" style="2"/>
    <col min="14337" max="14337" width="10.140625" style="2" customWidth="1"/>
    <col min="14338" max="14338" width="13.85546875" style="2" customWidth="1"/>
    <col min="14339" max="14339" width="97.28515625" style="2" customWidth="1"/>
    <col min="14340" max="14342" width="18.28515625" style="2" customWidth="1"/>
    <col min="14343" max="14343" width="17" style="2" bestFit="1" customWidth="1"/>
    <col min="14344" max="14344" width="14.85546875" style="2" bestFit="1" customWidth="1"/>
    <col min="14345" max="14345" width="12" style="2" bestFit="1" customWidth="1"/>
    <col min="14346" max="14348" width="13.28515625" style="2" bestFit="1" customWidth="1"/>
    <col min="14349" max="14592" width="9.140625" style="2"/>
    <col min="14593" max="14593" width="10.140625" style="2" customWidth="1"/>
    <col min="14594" max="14594" width="13.85546875" style="2" customWidth="1"/>
    <col min="14595" max="14595" width="97.28515625" style="2" customWidth="1"/>
    <col min="14596" max="14598" width="18.28515625" style="2" customWidth="1"/>
    <col min="14599" max="14599" width="17" style="2" bestFit="1" customWidth="1"/>
    <col min="14600" max="14600" width="14.85546875" style="2" bestFit="1" customWidth="1"/>
    <col min="14601" max="14601" width="12" style="2" bestFit="1" customWidth="1"/>
    <col min="14602" max="14604" width="13.28515625" style="2" bestFit="1" customWidth="1"/>
    <col min="14605" max="14848" width="9.140625" style="2"/>
    <col min="14849" max="14849" width="10.140625" style="2" customWidth="1"/>
    <col min="14850" max="14850" width="13.85546875" style="2" customWidth="1"/>
    <col min="14851" max="14851" width="97.28515625" style="2" customWidth="1"/>
    <col min="14852" max="14854" width="18.28515625" style="2" customWidth="1"/>
    <col min="14855" max="14855" width="17" style="2" bestFit="1" customWidth="1"/>
    <col min="14856" max="14856" width="14.85546875" style="2" bestFit="1" customWidth="1"/>
    <col min="14857" max="14857" width="12" style="2" bestFit="1" customWidth="1"/>
    <col min="14858" max="14860" width="13.28515625" style="2" bestFit="1" customWidth="1"/>
    <col min="14861" max="15104" width="9.140625" style="2"/>
    <col min="15105" max="15105" width="10.140625" style="2" customWidth="1"/>
    <col min="15106" max="15106" width="13.85546875" style="2" customWidth="1"/>
    <col min="15107" max="15107" width="97.28515625" style="2" customWidth="1"/>
    <col min="15108" max="15110" width="18.28515625" style="2" customWidth="1"/>
    <col min="15111" max="15111" width="17" style="2" bestFit="1" customWidth="1"/>
    <col min="15112" max="15112" width="14.85546875" style="2" bestFit="1" customWidth="1"/>
    <col min="15113" max="15113" width="12" style="2" bestFit="1" customWidth="1"/>
    <col min="15114" max="15116" width="13.28515625" style="2" bestFit="1" customWidth="1"/>
    <col min="15117" max="15360" width="9.140625" style="2"/>
    <col min="15361" max="15361" width="10.140625" style="2" customWidth="1"/>
    <col min="15362" max="15362" width="13.85546875" style="2" customWidth="1"/>
    <col min="15363" max="15363" width="97.28515625" style="2" customWidth="1"/>
    <col min="15364" max="15366" width="18.28515625" style="2" customWidth="1"/>
    <col min="15367" max="15367" width="17" style="2" bestFit="1" customWidth="1"/>
    <col min="15368" max="15368" width="14.85546875" style="2" bestFit="1" customWidth="1"/>
    <col min="15369" max="15369" width="12" style="2" bestFit="1" customWidth="1"/>
    <col min="15370" max="15372" width="13.28515625" style="2" bestFit="1" customWidth="1"/>
    <col min="15373" max="15616" width="9.140625" style="2"/>
    <col min="15617" max="15617" width="10.140625" style="2" customWidth="1"/>
    <col min="15618" max="15618" width="13.85546875" style="2" customWidth="1"/>
    <col min="15619" max="15619" width="97.28515625" style="2" customWidth="1"/>
    <col min="15620" max="15622" width="18.28515625" style="2" customWidth="1"/>
    <col min="15623" max="15623" width="17" style="2" bestFit="1" customWidth="1"/>
    <col min="15624" max="15624" width="14.85546875" style="2" bestFit="1" customWidth="1"/>
    <col min="15625" max="15625" width="12" style="2" bestFit="1" customWidth="1"/>
    <col min="15626" max="15628" width="13.28515625" style="2" bestFit="1" customWidth="1"/>
    <col min="15629" max="15872" width="9.140625" style="2"/>
    <col min="15873" max="15873" width="10.140625" style="2" customWidth="1"/>
    <col min="15874" max="15874" width="13.85546875" style="2" customWidth="1"/>
    <col min="15875" max="15875" width="97.28515625" style="2" customWidth="1"/>
    <col min="15876" max="15878" width="18.28515625" style="2" customWidth="1"/>
    <col min="15879" max="15879" width="17" style="2" bestFit="1" customWidth="1"/>
    <col min="15880" max="15880" width="14.85546875" style="2" bestFit="1" customWidth="1"/>
    <col min="15881" max="15881" width="12" style="2" bestFit="1" customWidth="1"/>
    <col min="15882" max="15884" width="13.28515625" style="2" bestFit="1" customWidth="1"/>
    <col min="15885" max="16128" width="9.140625" style="2"/>
    <col min="16129" max="16129" width="10.140625" style="2" customWidth="1"/>
    <col min="16130" max="16130" width="13.85546875" style="2" customWidth="1"/>
    <col min="16131" max="16131" width="97.28515625" style="2" customWidth="1"/>
    <col min="16132" max="16134" width="18.28515625" style="2" customWidth="1"/>
    <col min="16135" max="16135" width="17" style="2" bestFit="1" customWidth="1"/>
    <col min="16136" max="16136" width="14.85546875" style="2" bestFit="1" customWidth="1"/>
    <col min="16137" max="16137" width="12" style="2" bestFit="1" customWidth="1"/>
    <col min="16138" max="16140" width="13.28515625" style="2" bestFit="1" customWidth="1"/>
    <col min="16141" max="16384" width="9.140625" style="2"/>
  </cols>
  <sheetData>
    <row r="1" spans="1:7" x14ac:dyDescent="0.25">
      <c r="A1" s="25"/>
      <c r="B1" s="15"/>
      <c r="C1" s="321"/>
      <c r="D1" s="471" t="s">
        <v>1037</v>
      </c>
      <c r="E1" s="471"/>
      <c r="F1" s="471"/>
      <c r="G1" s="26"/>
    </row>
    <row r="2" spans="1:7" ht="15" customHeight="1" x14ac:dyDescent="0.25">
      <c r="A2" s="27"/>
      <c r="B2" s="320"/>
      <c r="C2" s="470" t="s">
        <v>4598</v>
      </c>
      <c r="D2" s="470"/>
      <c r="E2" s="470"/>
      <c r="F2" s="470"/>
      <c r="G2" s="27"/>
    </row>
    <row r="3" spans="1:7" ht="28.5" customHeight="1" x14ac:dyDescent="0.25">
      <c r="A3" s="27"/>
      <c r="B3" s="470" t="s">
        <v>4599</v>
      </c>
      <c r="C3" s="470"/>
      <c r="D3" s="470"/>
      <c r="E3" s="470"/>
      <c r="F3" s="470"/>
      <c r="G3" s="27"/>
    </row>
    <row r="5" spans="1:7" x14ac:dyDescent="0.25">
      <c r="A5" s="399"/>
      <c r="B5" s="399"/>
      <c r="C5" s="102"/>
      <c r="E5" s="5"/>
      <c r="F5" s="5" t="s">
        <v>3625</v>
      </c>
    </row>
    <row r="6" spans="1:7" x14ac:dyDescent="0.25">
      <c r="A6" s="399"/>
      <c r="B6" s="399"/>
      <c r="C6" s="102"/>
      <c r="E6" s="5"/>
      <c r="F6" s="5" t="s">
        <v>12</v>
      </c>
    </row>
    <row r="7" spans="1:7" x14ac:dyDescent="0.25">
      <c r="A7" s="399"/>
      <c r="B7" s="399"/>
      <c r="C7" s="102"/>
      <c r="E7" s="5"/>
      <c r="F7" s="5" t="s">
        <v>800</v>
      </c>
    </row>
    <row r="8" spans="1:7" x14ac:dyDescent="0.25">
      <c r="A8" s="399"/>
      <c r="B8" s="399"/>
      <c r="C8" s="102"/>
      <c r="E8" s="8"/>
      <c r="F8" s="8" t="s">
        <v>853</v>
      </c>
    </row>
    <row r="9" spans="1:7" x14ac:dyDescent="0.25">
      <c r="A9" s="400"/>
      <c r="B9" s="400"/>
      <c r="C9" s="401"/>
      <c r="D9" s="401"/>
      <c r="E9" s="401"/>
      <c r="F9" s="401"/>
    </row>
    <row r="10" spans="1:7" ht="32.25" customHeight="1" x14ac:dyDescent="0.25">
      <c r="A10" s="535" t="s">
        <v>3626</v>
      </c>
      <c r="B10" s="535"/>
      <c r="C10" s="535"/>
      <c r="D10" s="535"/>
      <c r="E10" s="535"/>
      <c r="F10" s="535"/>
    </row>
    <row r="11" spans="1:7" ht="57" x14ac:dyDescent="0.25">
      <c r="A11" s="437" t="s">
        <v>46</v>
      </c>
      <c r="B11" s="437" t="s">
        <v>856</v>
      </c>
      <c r="C11" s="437" t="s">
        <v>857</v>
      </c>
      <c r="D11" s="437" t="s">
        <v>858</v>
      </c>
      <c r="E11" s="437" t="s">
        <v>859</v>
      </c>
      <c r="F11" s="437" t="s">
        <v>163</v>
      </c>
      <c r="G11" s="402" t="s">
        <v>3627</v>
      </c>
    </row>
    <row r="12" spans="1:7" x14ac:dyDescent="0.25">
      <c r="A12" s="9">
        <v>1</v>
      </c>
      <c r="B12" s="9" t="s">
        <v>3628</v>
      </c>
      <c r="C12" s="97" t="s">
        <v>3629</v>
      </c>
      <c r="D12" s="9">
        <v>0.5</v>
      </c>
      <c r="E12" s="403"/>
      <c r="F12" s="404">
        <v>1.05</v>
      </c>
    </row>
    <row r="13" spans="1:7" x14ac:dyDescent="0.25">
      <c r="A13" s="9">
        <v>2</v>
      </c>
      <c r="B13" s="9" t="s">
        <v>3630</v>
      </c>
      <c r="C13" s="97" t="s">
        <v>3631</v>
      </c>
      <c r="D13" s="9">
        <v>0.93</v>
      </c>
      <c r="E13" s="403"/>
      <c r="F13" s="404">
        <v>0.95</v>
      </c>
      <c r="G13" s="104" t="s">
        <v>3632</v>
      </c>
    </row>
    <row r="14" spans="1:7" x14ac:dyDescent="0.25">
      <c r="A14" s="9">
        <v>3</v>
      </c>
      <c r="B14" s="9" t="s">
        <v>3633</v>
      </c>
      <c r="C14" s="97" t="s">
        <v>3634</v>
      </c>
      <c r="D14" s="9">
        <v>0.70699999999999996</v>
      </c>
      <c r="E14" s="403"/>
      <c r="F14" s="404">
        <v>1</v>
      </c>
    </row>
    <row r="15" spans="1:7" ht="30" x14ac:dyDescent="0.25">
      <c r="A15" s="9">
        <v>4</v>
      </c>
      <c r="B15" s="9" t="s">
        <v>3635</v>
      </c>
      <c r="C15" s="97" t="s">
        <v>3636</v>
      </c>
      <c r="D15" s="9">
        <v>0.88400000000000001</v>
      </c>
      <c r="E15" s="403"/>
      <c r="F15" s="404">
        <v>1</v>
      </c>
    </row>
    <row r="16" spans="1:7" x14ac:dyDescent="0.25">
      <c r="A16" s="9">
        <v>5</v>
      </c>
      <c r="B16" s="9" t="s">
        <v>3637</v>
      </c>
      <c r="C16" s="97" t="s">
        <v>3638</v>
      </c>
      <c r="D16" s="9">
        <v>0.97199999999999998</v>
      </c>
      <c r="E16" s="403"/>
      <c r="F16" s="404">
        <v>1</v>
      </c>
    </row>
    <row r="17" spans="1:10" x14ac:dyDescent="0.25">
      <c r="A17" s="9">
        <v>6</v>
      </c>
      <c r="B17" s="9" t="s">
        <v>3639</v>
      </c>
      <c r="C17" s="97" t="s">
        <v>3640</v>
      </c>
      <c r="D17" s="9">
        <v>0.28000000000000003</v>
      </c>
      <c r="E17" s="403"/>
      <c r="F17" s="404">
        <v>1</v>
      </c>
    </row>
    <row r="18" spans="1:10" x14ac:dyDescent="0.25">
      <c r="A18" s="9">
        <v>7</v>
      </c>
      <c r="B18" s="9" t="s">
        <v>3641</v>
      </c>
      <c r="C18" s="97" t="s">
        <v>3642</v>
      </c>
      <c r="D18" s="9">
        <v>0.98</v>
      </c>
      <c r="E18" s="403"/>
      <c r="F18" s="404">
        <v>0.95</v>
      </c>
      <c r="G18" s="2" t="s">
        <v>3632</v>
      </c>
      <c r="I18" s="405"/>
    </row>
    <row r="19" spans="1:10" x14ac:dyDescent="0.25">
      <c r="A19" s="9">
        <v>8</v>
      </c>
      <c r="B19" s="9" t="s">
        <v>3643</v>
      </c>
      <c r="C19" s="97" t="s">
        <v>3642</v>
      </c>
      <c r="D19" s="9">
        <v>0.93100000000000005</v>
      </c>
      <c r="E19" s="403"/>
      <c r="F19" s="404">
        <v>1</v>
      </c>
      <c r="G19" s="2"/>
      <c r="I19" s="405"/>
    </row>
    <row r="20" spans="1:10" x14ac:dyDescent="0.25">
      <c r="A20" s="9">
        <v>9</v>
      </c>
      <c r="B20" s="9" t="s">
        <v>3644</v>
      </c>
      <c r="C20" s="97" t="s">
        <v>3645</v>
      </c>
      <c r="D20" s="9">
        <v>2.0099999999999998</v>
      </c>
      <c r="E20" s="403"/>
      <c r="F20" s="404">
        <v>1</v>
      </c>
      <c r="G20" s="2"/>
      <c r="I20" s="405"/>
    </row>
    <row r="21" spans="1:10" x14ac:dyDescent="0.25">
      <c r="A21" s="9">
        <v>10</v>
      </c>
      <c r="B21" s="9" t="s">
        <v>3646</v>
      </c>
      <c r="C21" s="97" t="s">
        <v>3647</v>
      </c>
      <c r="D21" s="9">
        <v>1.01</v>
      </c>
      <c r="E21" s="403"/>
      <c r="F21" s="404">
        <v>0.95</v>
      </c>
      <c r="G21" s="2" t="s">
        <v>3632</v>
      </c>
      <c r="I21" s="405"/>
      <c r="J21" s="406"/>
    </row>
    <row r="22" spans="1:10" x14ac:dyDescent="0.25">
      <c r="A22" s="9">
        <v>11</v>
      </c>
      <c r="B22" s="9" t="s">
        <v>3648</v>
      </c>
      <c r="C22" s="97" t="s">
        <v>3647</v>
      </c>
      <c r="D22" s="9">
        <v>0.95950000000000002</v>
      </c>
      <c r="E22" s="403"/>
      <c r="F22" s="404">
        <v>1</v>
      </c>
      <c r="G22" s="2"/>
      <c r="I22" s="405"/>
      <c r="J22" s="406"/>
    </row>
    <row r="23" spans="1:10" x14ac:dyDescent="0.25">
      <c r="A23" s="9">
        <v>12</v>
      </c>
      <c r="B23" s="9" t="s">
        <v>3649</v>
      </c>
      <c r="C23" s="97" t="s">
        <v>3650</v>
      </c>
      <c r="D23" s="9">
        <v>2.04</v>
      </c>
      <c r="E23" s="403"/>
      <c r="F23" s="404">
        <v>1</v>
      </c>
      <c r="G23" s="2"/>
      <c r="I23" s="405"/>
      <c r="J23" s="406"/>
    </row>
    <row r="24" spans="1:10" x14ac:dyDescent="0.25">
      <c r="A24" s="9">
        <v>13</v>
      </c>
      <c r="B24" s="9" t="s">
        <v>3651</v>
      </c>
      <c r="C24" s="97" t="s">
        <v>3652</v>
      </c>
      <c r="D24" s="9">
        <v>0.74</v>
      </c>
      <c r="E24" s="403"/>
      <c r="F24" s="404">
        <v>0.95</v>
      </c>
      <c r="G24" s="2"/>
      <c r="I24" s="104"/>
    </row>
    <row r="25" spans="1:10" x14ac:dyDescent="0.25">
      <c r="A25" s="9">
        <v>14</v>
      </c>
      <c r="B25" s="9" t="s">
        <v>3653</v>
      </c>
      <c r="C25" s="97" t="s">
        <v>3654</v>
      </c>
      <c r="D25" s="9">
        <v>3.21</v>
      </c>
      <c r="E25" s="403"/>
      <c r="F25" s="404">
        <v>1.1500000000000001</v>
      </c>
      <c r="G25" s="2"/>
      <c r="I25" s="104"/>
      <c r="J25" s="406"/>
    </row>
    <row r="26" spans="1:10" x14ac:dyDescent="0.25">
      <c r="A26" s="9">
        <v>15</v>
      </c>
      <c r="B26" s="9" t="s">
        <v>3655</v>
      </c>
      <c r="C26" s="97" t="s">
        <v>3656</v>
      </c>
      <c r="D26" s="9">
        <v>0.71</v>
      </c>
      <c r="E26" s="403"/>
      <c r="F26" s="404">
        <v>0.95</v>
      </c>
      <c r="G26" s="2"/>
      <c r="I26" s="104"/>
      <c r="J26" s="407"/>
    </row>
    <row r="27" spans="1:10" ht="30" x14ac:dyDescent="0.25">
      <c r="A27" s="9">
        <v>16</v>
      </c>
      <c r="B27" s="9" t="s">
        <v>3657</v>
      </c>
      <c r="C27" s="97" t="s">
        <v>3658</v>
      </c>
      <c r="D27" s="9">
        <v>0.89</v>
      </c>
      <c r="E27" s="403"/>
      <c r="F27" s="404">
        <v>0.95</v>
      </c>
      <c r="G27" s="2"/>
      <c r="I27" s="104"/>
    </row>
    <row r="28" spans="1:10" x14ac:dyDescent="0.25">
      <c r="A28" s="9">
        <v>17</v>
      </c>
      <c r="B28" s="9" t="s">
        <v>3659</v>
      </c>
      <c r="C28" s="97" t="s">
        <v>3660</v>
      </c>
      <c r="D28" s="9">
        <v>0.46</v>
      </c>
      <c r="E28" s="403"/>
      <c r="F28" s="404">
        <v>0.95</v>
      </c>
    </row>
    <row r="29" spans="1:10" x14ac:dyDescent="0.25">
      <c r="A29" s="9">
        <v>18</v>
      </c>
      <c r="B29" s="9" t="s">
        <v>3661</v>
      </c>
      <c r="C29" s="97" t="s">
        <v>860</v>
      </c>
      <c r="D29" s="9">
        <v>0.39</v>
      </c>
      <c r="E29" s="403"/>
      <c r="F29" s="404">
        <v>0.8</v>
      </c>
    </row>
    <row r="30" spans="1:10" x14ac:dyDescent="0.25">
      <c r="A30" s="9">
        <v>19</v>
      </c>
      <c r="B30" s="9" t="s">
        <v>3662</v>
      </c>
      <c r="C30" s="97" t="s">
        <v>861</v>
      </c>
      <c r="D30" s="9">
        <v>0.57999999999999996</v>
      </c>
      <c r="E30" s="403"/>
      <c r="F30" s="404">
        <v>0.95</v>
      </c>
    </row>
    <row r="31" spans="1:10" x14ac:dyDescent="0.25">
      <c r="A31" s="9">
        <v>20</v>
      </c>
      <c r="B31" s="9" t="s">
        <v>3663</v>
      </c>
      <c r="C31" s="97" t="s">
        <v>3664</v>
      </c>
      <c r="D31" s="9">
        <v>1.17</v>
      </c>
      <c r="E31" s="403"/>
      <c r="F31" s="404">
        <v>1</v>
      </c>
    </row>
    <row r="32" spans="1:10" x14ac:dyDescent="0.25">
      <c r="A32" s="9">
        <v>21</v>
      </c>
      <c r="B32" s="9" t="s">
        <v>3665</v>
      </c>
      <c r="C32" s="97" t="s">
        <v>3666</v>
      </c>
      <c r="D32" s="9">
        <v>2.2000000000000002</v>
      </c>
      <c r="E32" s="403"/>
      <c r="F32" s="404">
        <v>0.95</v>
      </c>
    </row>
    <row r="33" spans="1:6" x14ac:dyDescent="0.25">
      <c r="A33" s="9">
        <v>22</v>
      </c>
      <c r="B33" s="9" t="s">
        <v>3667</v>
      </c>
      <c r="C33" s="97" t="s">
        <v>862</v>
      </c>
      <c r="D33" s="9">
        <v>4.5199999999999996</v>
      </c>
      <c r="E33" s="403"/>
      <c r="F33" s="404">
        <v>0.8</v>
      </c>
    </row>
    <row r="34" spans="1:6" x14ac:dyDescent="0.25">
      <c r="A34" s="9">
        <v>23</v>
      </c>
      <c r="B34" s="9" t="s">
        <v>3668</v>
      </c>
      <c r="C34" s="97" t="s">
        <v>3669</v>
      </c>
      <c r="D34" s="9">
        <v>0.27</v>
      </c>
      <c r="E34" s="403"/>
      <c r="F34" s="404">
        <v>1.05</v>
      </c>
    </row>
    <row r="35" spans="1:6" x14ac:dyDescent="0.25">
      <c r="A35" s="9">
        <v>24</v>
      </c>
      <c r="B35" s="9" t="s">
        <v>3670</v>
      </c>
      <c r="C35" s="97" t="s">
        <v>3671</v>
      </c>
      <c r="D35" s="9">
        <v>0.89</v>
      </c>
      <c r="E35" s="403"/>
      <c r="F35" s="404">
        <v>0.85000000000000009</v>
      </c>
    </row>
    <row r="36" spans="1:6" x14ac:dyDescent="0.25">
      <c r="A36" s="9">
        <v>25</v>
      </c>
      <c r="B36" s="9" t="s">
        <v>3672</v>
      </c>
      <c r="C36" s="97" t="s">
        <v>3673</v>
      </c>
      <c r="D36" s="9">
        <v>2.0099999999999998</v>
      </c>
      <c r="E36" s="403"/>
      <c r="F36" s="404">
        <v>0.8</v>
      </c>
    </row>
    <row r="37" spans="1:6" x14ac:dyDescent="0.25">
      <c r="A37" s="9">
        <v>26</v>
      </c>
      <c r="B37" s="9" t="s">
        <v>3674</v>
      </c>
      <c r="C37" s="97" t="s">
        <v>3675</v>
      </c>
      <c r="D37" s="9">
        <v>0.86</v>
      </c>
      <c r="E37" s="403"/>
      <c r="F37" s="404">
        <v>0.8</v>
      </c>
    </row>
    <row r="38" spans="1:6" x14ac:dyDescent="0.25">
      <c r="A38" s="9">
        <v>27</v>
      </c>
      <c r="B38" s="9" t="s">
        <v>3676</v>
      </c>
      <c r="C38" s="97" t="s">
        <v>3677</v>
      </c>
      <c r="D38" s="9">
        <v>1.21</v>
      </c>
      <c r="E38" s="403"/>
      <c r="F38" s="404">
        <v>0.8</v>
      </c>
    </row>
    <row r="39" spans="1:6" x14ac:dyDescent="0.25">
      <c r="A39" s="9">
        <v>28</v>
      </c>
      <c r="B39" s="9" t="s">
        <v>3678</v>
      </c>
      <c r="C39" s="97" t="s">
        <v>3679</v>
      </c>
      <c r="D39" s="9">
        <v>0.87</v>
      </c>
      <c r="E39" s="403"/>
      <c r="F39" s="404">
        <v>0.8</v>
      </c>
    </row>
    <row r="40" spans="1:6" x14ac:dyDescent="0.25">
      <c r="A40" s="9">
        <v>29</v>
      </c>
      <c r="B40" s="9" t="s">
        <v>3680</v>
      </c>
      <c r="C40" s="97" t="s">
        <v>3681</v>
      </c>
      <c r="D40" s="9">
        <v>4.1900000000000004</v>
      </c>
      <c r="E40" s="403"/>
      <c r="F40" s="404">
        <v>0.8</v>
      </c>
    </row>
    <row r="41" spans="1:6" x14ac:dyDescent="0.25">
      <c r="A41" s="9">
        <v>30</v>
      </c>
      <c r="B41" s="9" t="s">
        <v>3682</v>
      </c>
      <c r="C41" s="97" t="s">
        <v>3683</v>
      </c>
      <c r="D41" s="9">
        <v>0.94</v>
      </c>
      <c r="E41" s="403"/>
      <c r="F41" s="404">
        <v>0.8</v>
      </c>
    </row>
    <row r="42" spans="1:6" x14ac:dyDescent="0.25">
      <c r="A42" s="9">
        <v>31</v>
      </c>
      <c r="B42" s="9" t="s">
        <v>3684</v>
      </c>
      <c r="C42" s="97" t="s">
        <v>3685</v>
      </c>
      <c r="D42" s="9">
        <v>5.32</v>
      </c>
      <c r="E42" s="403"/>
      <c r="F42" s="404">
        <v>0.8</v>
      </c>
    </row>
    <row r="43" spans="1:6" x14ac:dyDescent="0.25">
      <c r="A43" s="9">
        <v>32</v>
      </c>
      <c r="B43" s="9" t="s">
        <v>3686</v>
      </c>
      <c r="C43" s="97" t="s">
        <v>3687</v>
      </c>
      <c r="D43" s="9">
        <v>4.5</v>
      </c>
      <c r="E43" s="403"/>
      <c r="F43" s="404">
        <v>0.8</v>
      </c>
    </row>
    <row r="44" spans="1:6" x14ac:dyDescent="0.25">
      <c r="A44" s="9">
        <v>33</v>
      </c>
      <c r="B44" s="9" t="s">
        <v>3688</v>
      </c>
      <c r="C44" s="97" t="s">
        <v>3689</v>
      </c>
      <c r="D44" s="9">
        <v>1.0900000000000001</v>
      </c>
      <c r="E44" s="403"/>
      <c r="F44" s="404">
        <v>0.8</v>
      </c>
    </row>
    <row r="45" spans="1:6" x14ac:dyDescent="0.25">
      <c r="A45" s="9">
        <v>34</v>
      </c>
      <c r="B45" s="9" t="s">
        <v>3690</v>
      </c>
      <c r="C45" s="97" t="s">
        <v>3691</v>
      </c>
      <c r="D45" s="9">
        <v>4.51</v>
      </c>
      <c r="E45" s="403"/>
      <c r="F45" s="404">
        <v>0.8</v>
      </c>
    </row>
    <row r="46" spans="1:6" x14ac:dyDescent="0.25">
      <c r="A46" s="9">
        <v>35</v>
      </c>
      <c r="B46" s="9" t="s">
        <v>3692</v>
      </c>
      <c r="C46" s="97" t="s">
        <v>863</v>
      </c>
      <c r="D46" s="9">
        <v>2.0499999999999998</v>
      </c>
      <c r="E46" s="403"/>
      <c r="F46" s="404">
        <v>0.8</v>
      </c>
    </row>
    <row r="47" spans="1:6" x14ac:dyDescent="0.25">
      <c r="A47" s="9">
        <v>36</v>
      </c>
      <c r="B47" s="9" t="s">
        <v>3693</v>
      </c>
      <c r="C47" s="97" t="s">
        <v>864</v>
      </c>
      <c r="D47" s="9">
        <v>0.32</v>
      </c>
      <c r="E47" s="403">
        <v>0.97470000000000001</v>
      </c>
      <c r="F47" s="404">
        <v>1</v>
      </c>
    </row>
    <row r="48" spans="1:6" x14ac:dyDescent="0.25">
      <c r="A48" s="9">
        <v>37</v>
      </c>
      <c r="B48" s="9" t="s">
        <v>3694</v>
      </c>
      <c r="C48" s="97" t="s">
        <v>865</v>
      </c>
      <c r="D48" s="9">
        <v>1.39</v>
      </c>
      <c r="E48" s="403">
        <v>0.9849</v>
      </c>
      <c r="F48" s="404">
        <v>1</v>
      </c>
    </row>
    <row r="49" spans="1:9" x14ac:dyDescent="0.25">
      <c r="A49" s="9">
        <v>38</v>
      </c>
      <c r="B49" s="9" t="s">
        <v>3695</v>
      </c>
      <c r="C49" s="97" t="s">
        <v>866</v>
      </c>
      <c r="D49" s="9">
        <v>2.1</v>
      </c>
      <c r="E49" s="403">
        <v>0.99039999999999995</v>
      </c>
      <c r="F49" s="404">
        <v>1</v>
      </c>
    </row>
    <row r="50" spans="1:9" x14ac:dyDescent="0.25">
      <c r="A50" s="9">
        <v>39</v>
      </c>
      <c r="B50" s="9" t="s">
        <v>3696</v>
      </c>
      <c r="C50" s="97" t="s">
        <v>867</v>
      </c>
      <c r="D50" s="9">
        <v>2.86</v>
      </c>
      <c r="E50" s="403">
        <v>0.98</v>
      </c>
      <c r="F50" s="404">
        <v>1</v>
      </c>
    </row>
    <row r="51" spans="1:9" x14ac:dyDescent="0.25">
      <c r="A51" s="9">
        <v>40</v>
      </c>
      <c r="B51" s="9" t="s">
        <v>3697</v>
      </c>
      <c r="C51" s="97" t="s">
        <v>3698</v>
      </c>
      <c r="D51" s="9">
        <v>1.84</v>
      </c>
      <c r="E51" s="403"/>
      <c r="F51" s="404">
        <v>0.8</v>
      </c>
      <c r="G51" s="104" t="s">
        <v>3632</v>
      </c>
    </row>
    <row r="52" spans="1:9" s="1" customFormat="1" x14ac:dyDescent="0.25">
      <c r="A52" s="9">
        <v>41</v>
      </c>
      <c r="B52" s="29" t="s">
        <v>3699</v>
      </c>
      <c r="C52" s="97" t="s">
        <v>3700</v>
      </c>
      <c r="D52" s="29">
        <v>2.02</v>
      </c>
      <c r="E52" s="403"/>
      <c r="F52" s="404">
        <v>1</v>
      </c>
      <c r="G52" s="408"/>
      <c r="H52" s="2"/>
      <c r="I52" s="2"/>
    </row>
    <row r="53" spans="1:9" s="1" customFormat="1" x14ac:dyDescent="0.25">
      <c r="A53" s="9">
        <v>42</v>
      </c>
      <c r="B53" s="29" t="s">
        <v>3701</v>
      </c>
      <c r="C53" s="97" t="s">
        <v>3702</v>
      </c>
      <c r="D53" s="29">
        <v>1.3120000000000001</v>
      </c>
      <c r="E53" s="403"/>
      <c r="F53" s="404">
        <v>1</v>
      </c>
      <c r="G53" s="408"/>
      <c r="H53" s="2"/>
      <c r="I53" s="2"/>
    </row>
    <row r="54" spans="1:9" ht="30" x14ac:dyDescent="0.25">
      <c r="A54" s="9">
        <v>43</v>
      </c>
      <c r="B54" s="9" t="s">
        <v>3703</v>
      </c>
      <c r="C54" s="97" t="s">
        <v>868</v>
      </c>
      <c r="D54" s="9">
        <v>4.37</v>
      </c>
      <c r="E54" s="403"/>
      <c r="F54" s="404">
        <v>1</v>
      </c>
      <c r="G54" s="104" t="s">
        <v>3632</v>
      </c>
    </row>
    <row r="55" spans="1:9" ht="30" x14ac:dyDescent="0.25">
      <c r="A55" s="9">
        <v>44</v>
      </c>
      <c r="B55" s="9" t="s">
        <v>3704</v>
      </c>
      <c r="C55" s="97" t="s">
        <v>869</v>
      </c>
      <c r="D55" s="9">
        <v>4.37</v>
      </c>
      <c r="E55" s="403"/>
      <c r="F55" s="404">
        <v>1</v>
      </c>
    </row>
    <row r="56" spans="1:9" ht="30" x14ac:dyDescent="0.25">
      <c r="A56" s="9">
        <v>45</v>
      </c>
      <c r="B56" s="9" t="s">
        <v>3705</v>
      </c>
      <c r="C56" s="97" t="s">
        <v>870</v>
      </c>
      <c r="D56" s="9">
        <v>0.4</v>
      </c>
      <c r="E56" s="403"/>
      <c r="F56" s="404">
        <v>1</v>
      </c>
    </row>
    <row r="57" spans="1:9" x14ac:dyDescent="0.25">
      <c r="A57" s="9">
        <v>46</v>
      </c>
      <c r="B57" s="9" t="s">
        <v>3706</v>
      </c>
      <c r="C57" s="97" t="s">
        <v>871</v>
      </c>
      <c r="D57" s="9">
        <v>7.82</v>
      </c>
      <c r="E57" s="403"/>
      <c r="F57" s="404">
        <v>1</v>
      </c>
      <c r="G57" s="104" t="s">
        <v>3632</v>
      </c>
    </row>
    <row r="58" spans="1:9" x14ac:dyDescent="0.25">
      <c r="A58" s="9">
        <v>47</v>
      </c>
      <c r="B58" s="9" t="s">
        <v>3707</v>
      </c>
      <c r="C58" s="97" t="s">
        <v>872</v>
      </c>
      <c r="D58" s="9">
        <v>7.82</v>
      </c>
      <c r="E58" s="403"/>
      <c r="F58" s="404">
        <v>1</v>
      </c>
    </row>
    <row r="59" spans="1:9" x14ac:dyDescent="0.25">
      <c r="A59" s="9">
        <v>48</v>
      </c>
      <c r="B59" s="9" t="s">
        <v>3708</v>
      </c>
      <c r="C59" s="97" t="s">
        <v>873</v>
      </c>
      <c r="D59" s="18">
        <v>0.43</v>
      </c>
      <c r="E59" s="403"/>
      <c r="F59" s="404">
        <v>1</v>
      </c>
    </row>
    <row r="60" spans="1:9" x14ac:dyDescent="0.25">
      <c r="A60" s="9">
        <v>49</v>
      </c>
      <c r="B60" s="9" t="s">
        <v>3709</v>
      </c>
      <c r="C60" s="97" t="s">
        <v>874</v>
      </c>
      <c r="D60" s="18">
        <v>1.37</v>
      </c>
      <c r="E60" s="403"/>
      <c r="F60" s="404">
        <v>1</v>
      </c>
    </row>
    <row r="61" spans="1:9" x14ac:dyDescent="0.25">
      <c r="A61" s="9">
        <v>50</v>
      </c>
      <c r="B61" s="9" t="s">
        <v>3710</v>
      </c>
      <c r="C61" s="97" t="s">
        <v>875</v>
      </c>
      <c r="D61" s="18">
        <v>2.85</v>
      </c>
      <c r="E61" s="403"/>
      <c r="F61" s="404">
        <v>1</v>
      </c>
    </row>
    <row r="62" spans="1:9" x14ac:dyDescent="0.25">
      <c r="A62" s="9">
        <v>51</v>
      </c>
      <c r="B62" s="9" t="s">
        <v>3711</v>
      </c>
      <c r="C62" s="97" t="s">
        <v>3712</v>
      </c>
      <c r="D62" s="18">
        <v>4.87</v>
      </c>
      <c r="E62" s="403"/>
      <c r="F62" s="404">
        <v>1</v>
      </c>
    </row>
    <row r="63" spans="1:9" ht="30" x14ac:dyDescent="0.25">
      <c r="A63" s="9">
        <v>52</v>
      </c>
      <c r="B63" s="9" t="s">
        <v>3713</v>
      </c>
      <c r="C63" s="97" t="s">
        <v>876</v>
      </c>
      <c r="D63" s="9">
        <v>5.68</v>
      </c>
      <c r="E63" s="403"/>
      <c r="F63" s="404">
        <v>1</v>
      </c>
      <c r="G63" s="104" t="s">
        <v>3632</v>
      </c>
    </row>
    <row r="64" spans="1:9" ht="30" x14ac:dyDescent="0.25">
      <c r="A64" s="9">
        <v>53</v>
      </c>
      <c r="B64" s="9" t="s">
        <v>3714</v>
      </c>
      <c r="C64" s="97" t="s">
        <v>877</v>
      </c>
      <c r="D64" s="9">
        <v>5.68</v>
      </c>
      <c r="E64" s="403"/>
      <c r="F64" s="404">
        <v>1</v>
      </c>
    </row>
    <row r="65" spans="1:6" ht="30" x14ac:dyDescent="0.25">
      <c r="A65" s="9">
        <v>54</v>
      </c>
      <c r="B65" s="9" t="s">
        <v>3715</v>
      </c>
      <c r="C65" s="97" t="s">
        <v>878</v>
      </c>
      <c r="D65" s="18">
        <v>0.43</v>
      </c>
      <c r="E65" s="403"/>
      <c r="F65" s="404">
        <v>1</v>
      </c>
    </row>
    <row r="66" spans="1:6" ht="30" x14ac:dyDescent="0.25">
      <c r="A66" s="9">
        <v>55</v>
      </c>
      <c r="B66" s="9" t="s">
        <v>3716</v>
      </c>
      <c r="C66" s="97" t="s">
        <v>879</v>
      </c>
      <c r="D66" s="18">
        <v>1.37</v>
      </c>
      <c r="E66" s="403"/>
      <c r="F66" s="404">
        <v>1</v>
      </c>
    </row>
    <row r="67" spans="1:6" ht="30" x14ac:dyDescent="0.25">
      <c r="A67" s="9">
        <v>56</v>
      </c>
      <c r="B67" s="9" t="s">
        <v>3717</v>
      </c>
      <c r="C67" s="97" t="s">
        <v>880</v>
      </c>
      <c r="D67" s="18">
        <v>2.85</v>
      </c>
      <c r="E67" s="403"/>
      <c r="F67" s="404">
        <v>1</v>
      </c>
    </row>
    <row r="68" spans="1:6" ht="30" x14ac:dyDescent="0.25">
      <c r="A68" s="9">
        <v>57</v>
      </c>
      <c r="B68" s="9" t="s">
        <v>3718</v>
      </c>
      <c r="C68" s="97" t="s">
        <v>3719</v>
      </c>
      <c r="D68" s="18">
        <v>4.87</v>
      </c>
      <c r="E68" s="403"/>
      <c r="F68" s="404">
        <v>1</v>
      </c>
    </row>
    <row r="69" spans="1:6" x14ac:dyDescent="0.25">
      <c r="A69" s="9">
        <v>58</v>
      </c>
      <c r="B69" s="9" t="s">
        <v>3720</v>
      </c>
      <c r="C69" s="97" t="s">
        <v>3721</v>
      </c>
      <c r="D69" s="9">
        <v>0.97</v>
      </c>
      <c r="E69" s="403"/>
      <c r="F69" s="404">
        <v>1</v>
      </c>
    </row>
    <row r="70" spans="1:6" x14ac:dyDescent="0.25">
      <c r="A70" s="9">
        <v>59</v>
      </c>
      <c r="B70" s="9" t="s">
        <v>3722</v>
      </c>
      <c r="C70" s="97" t="s">
        <v>3723</v>
      </c>
      <c r="D70" s="9">
        <v>1.1100000000000001</v>
      </c>
      <c r="E70" s="403"/>
      <c r="F70" s="404">
        <v>1</v>
      </c>
    </row>
    <row r="71" spans="1:6" x14ac:dyDescent="0.25">
      <c r="A71" s="9">
        <v>60</v>
      </c>
      <c r="B71" s="9" t="s">
        <v>3724</v>
      </c>
      <c r="C71" s="97" t="s">
        <v>3725</v>
      </c>
      <c r="D71" s="9">
        <v>1.97</v>
      </c>
      <c r="E71" s="403"/>
      <c r="F71" s="404">
        <v>1.1000000000000001</v>
      </c>
    </row>
    <row r="72" spans="1:6" x14ac:dyDescent="0.25">
      <c r="A72" s="9">
        <v>61</v>
      </c>
      <c r="B72" s="9" t="s">
        <v>3726</v>
      </c>
      <c r="C72" s="97" t="s">
        <v>3727</v>
      </c>
      <c r="D72" s="9">
        <v>2.78</v>
      </c>
      <c r="E72" s="403"/>
      <c r="F72" s="404">
        <v>1.1500000000000001</v>
      </c>
    </row>
    <row r="73" spans="1:6" x14ac:dyDescent="0.25">
      <c r="A73" s="9">
        <v>62</v>
      </c>
      <c r="B73" s="9" t="s">
        <v>3728</v>
      </c>
      <c r="C73" s="97" t="s">
        <v>3729</v>
      </c>
      <c r="D73" s="9">
        <v>1.1499999999999999</v>
      </c>
      <c r="E73" s="403"/>
      <c r="F73" s="404">
        <v>1</v>
      </c>
    </row>
    <row r="74" spans="1:6" x14ac:dyDescent="0.25">
      <c r="A74" s="9">
        <v>63</v>
      </c>
      <c r="B74" s="9" t="s">
        <v>3730</v>
      </c>
      <c r="C74" s="97" t="s">
        <v>3731</v>
      </c>
      <c r="D74" s="9">
        <v>1.22</v>
      </c>
      <c r="E74" s="403"/>
      <c r="F74" s="404">
        <v>1</v>
      </c>
    </row>
    <row r="75" spans="1:6" x14ac:dyDescent="0.25">
      <c r="A75" s="9">
        <v>64</v>
      </c>
      <c r="B75" s="9" t="s">
        <v>3732</v>
      </c>
      <c r="C75" s="97" t="s">
        <v>3733</v>
      </c>
      <c r="D75" s="9">
        <v>1.78</v>
      </c>
      <c r="E75" s="403"/>
      <c r="F75" s="404">
        <v>1.05</v>
      </c>
    </row>
    <row r="76" spans="1:6" x14ac:dyDescent="0.25">
      <c r="A76" s="9">
        <v>65</v>
      </c>
      <c r="B76" s="9" t="s">
        <v>3734</v>
      </c>
      <c r="C76" s="97" t="s">
        <v>3735</v>
      </c>
      <c r="D76" s="9">
        <v>2.23</v>
      </c>
      <c r="E76" s="403"/>
      <c r="F76" s="404">
        <v>1.1500000000000001</v>
      </c>
    </row>
    <row r="77" spans="1:6" x14ac:dyDescent="0.25">
      <c r="A77" s="9">
        <v>66</v>
      </c>
      <c r="B77" s="9" t="s">
        <v>3736</v>
      </c>
      <c r="C77" s="97" t="s">
        <v>3737</v>
      </c>
      <c r="D77" s="9">
        <v>2.36</v>
      </c>
      <c r="E77" s="403"/>
      <c r="F77" s="404">
        <v>1.2</v>
      </c>
    </row>
    <row r="78" spans="1:6" x14ac:dyDescent="0.25">
      <c r="A78" s="9">
        <v>67</v>
      </c>
      <c r="B78" s="9" t="s">
        <v>3738</v>
      </c>
      <c r="C78" s="97" t="s">
        <v>3739</v>
      </c>
      <c r="D78" s="9">
        <v>4.28</v>
      </c>
      <c r="E78" s="403"/>
      <c r="F78" s="404">
        <v>1.25</v>
      </c>
    </row>
    <row r="79" spans="1:6" x14ac:dyDescent="0.25">
      <c r="A79" s="9">
        <v>68</v>
      </c>
      <c r="B79" s="9" t="s">
        <v>3740</v>
      </c>
      <c r="C79" s="97" t="s">
        <v>3741</v>
      </c>
      <c r="D79" s="9">
        <v>2.95</v>
      </c>
      <c r="E79" s="403"/>
      <c r="F79" s="404">
        <v>1</v>
      </c>
    </row>
    <row r="80" spans="1:6" x14ac:dyDescent="0.25">
      <c r="A80" s="9">
        <v>69</v>
      </c>
      <c r="B80" s="9" t="s">
        <v>3742</v>
      </c>
      <c r="C80" s="97" t="s">
        <v>3743</v>
      </c>
      <c r="D80" s="9">
        <v>5.33</v>
      </c>
      <c r="E80" s="403"/>
      <c r="F80" s="404">
        <v>1.05</v>
      </c>
    </row>
    <row r="81" spans="1:9" x14ac:dyDescent="0.25">
      <c r="A81" s="9">
        <v>70</v>
      </c>
      <c r="B81" s="9" t="s">
        <v>3744</v>
      </c>
      <c r="C81" s="97" t="s">
        <v>3745</v>
      </c>
      <c r="D81" s="9">
        <v>0.77</v>
      </c>
      <c r="E81" s="403"/>
      <c r="F81" s="404">
        <v>1.05</v>
      </c>
    </row>
    <row r="82" spans="1:9" x14ac:dyDescent="0.25">
      <c r="A82" s="9">
        <v>71</v>
      </c>
      <c r="B82" s="9" t="s">
        <v>3746</v>
      </c>
      <c r="C82" s="97" t="s">
        <v>3747</v>
      </c>
      <c r="D82" s="9">
        <v>0.97</v>
      </c>
      <c r="E82" s="403"/>
      <c r="F82" s="404">
        <v>1</v>
      </c>
    </row>
    <row r="83" spans="1:9" x14ac:dyDescent="0.25">
      <c r="A83" s="9">
        <v>72</v>
      </c>
      <c r="B83" s="9" t="s">
        <v>3748</v>
      </c>
      <c r="C83" s="97" t="s">
        <v>3749</v>
      </c>
      <c r="D83" s="9">
        <v>0.88</v>
      </c>
      <c r="E83" s="403"/>
      <c r="F83" s="404">
        <v>1.05</v>
      </c>
    </row>
    <row r="84" spans="1:9" x14ac:dyDescent="0.25">
      <c r="A84" s="9">
        <v>73</v>
      </c>
      <c r="B84" s="9" t="s">
        <v>3750</v>
      </c>
      <c r="C84" s="97" t="s">
        <v>3751</v>
      </c>
      <c r="D84" s="9">
        <v>1.05</v>
      </c>
      <c r="E84" s="403"/>
      <c r="F84" s="404">
        <v>1</v>
      </c>
    </row>
    <row r="85" spans="1:9" x14ac:dyDescent="0.25">
      <c r="A85" s="9">
        <v>74</v>
      </c>
      <c r="B85" s="9" t="s">
        <v>3752</v>
      </c>
      <c r="C85" s="97" t="s">
        <v>3753</v>
      </c>
      <c r="D85" s="9">
        <v>1.25</v>
      </c>
      <c r="E85" s="403"/>
      <c r="F85" s="404">
        <v>1.05</v>
      </c>
    </row>
    <row r="86" spans="1:9" x14ac:dyDescent="0.25">
      <c r="A86" s="9">
        <v>75</v>
      </c>
      <c r="B86" s="9" t="s">
        <v>3754</v>
      </c>
      <c r="C86" s="97" t="s">
        <v>881</v>
      </c>
      <c r="D86" s="9">
        <v>1.51</v>
      </c>
      <c r="E86" s="403"/>
      <c r="F86" s="404">
        <v>0.8</v>
      </c>
      <c r="G86" s="104" t="s">
        <v>3632</v>
      </c>
    </row>
    <row r="87" spans="1:9" s="1" customFormat="1" x14ac:dyDescent="0.25">
      <c r="A87" s="9">
        <v>76</v>
      </c>
      <c r="B87" s="9" t="s">
        <v>3755</v>
      </c>
      <c r="C87" s="97" t="s">
        <v>3756</v>
      </c>
      <c r="D87" s="9">
        <v>1.95</v>
      </c>
      <c r="E87" s="403"/>
      <c r="F87" s="404">
        <v>1</v>
      </c>
      <c r="G87" s="408"/>
      <c r="H87" s="2"/>
      <c r="I87" s="2"/>
    </row>
    <row r="88" spans="1:9" s="1" customFormat="1" x14ac:dyDescent="0.25">
      <c r="A88" s="9">
        <v>77</v>
      </c>
      <c r="B88" s="9" t="s">
        <v>3757</v>
      </c>
      <c r="C88" s="97" t="s">
        <v>3758</v>
      </c>
      <c r="D88" s="9">
        <v>1.1040000000000001</v>
      </c>
      <c r="E88" s="403"/>
      <c r="F88" s="404">
        <v>1</v>
      </c>
      <c r="G88" s="408"/>
      <c r="H88" s="2"/>
      <c r="I88" s="2"/>
    </row>
    <row r="89" spans="1:9" x14ac:dyDescent="0.25">
      <c r="A89" s="9">
        <v>78</v>
      </c>
      <c r="B89" s="9" t="s">
        <v>3759</v>
      </c>
      <c r="C89" s="97" t="s">
        <v>3760</v>
      </c>
      <c r="D89" s="9">
        <v>2.2599999999999998</v>
      </c>
      <c r="E89" s="403"/>
      <c r="F89" s="404">
        <v>0.8</v>
      </c>
    </row>
    <row r="90" spans="1:9" x14ac:dyDescent="0.25">
      <c r="A90" s="9">
        <v>79</v>
      </c>
      <c r="B90" s="9" t="s">
        <v>3761</v>
      </c>
      <c r="C90" s="97" t="s">
        <v>3762</v>
      </c>
      <c r="D90" s="9">
        <v>1.38</v>
      </c>
      <c r="E90" s="403"/>
      <c r="F90" s="404">
        <v>1</v>
      </c>
    </row>
    <row r="91" spans="1:9" x14ac:dyDescent="0.25">
      <c r="A91" s="9">
        <v>80</v>
      </c>
      <c r="B91" s="9" t="s">
        <v>3763</v>
      </c>
      <c r="C91" s="97" t="s">
        <v>3764</v>
      </c>
      <c r="D91" s="9">
        <v>2.82</v>
      </c>
      <c r="E91" s="403"/>
      <c r="F91" s="404">
        <v>1</v>
      </c>
    </row>
    <row r="92" spans="1:9" x14ac:dyDescent="0.25">
      <c r="A92" s="9">
        <v>81</v>
      </c>
      <c r="B92" s="9" t="s">
        <v>3765</v>
      </c>
      <c r="C92" s="97" t="s">
        <v>3766</v>
      </c>
      <c r="D92" s="9">
        <v>0.57999999999999996</v>
      </c>
      <c r="E92" s="403"/>
      <c r="F92" s="404">
        <v>0.8</v>
      </c>
    </row>
    <row r="93" spans="1:9" x14ac:dyDescent="0.25">
      <c r="A93" s="9">
        <v>82</v>
      </c>
      <c r="B93" s="9" t="s">
        <v>3767</v>
      </c>
      <c r="C93" s="97" t="s">
        <v>3768</v>
      </c>
      <c r="D93" s="9">
        <v>0.62</v>
      </c>
      <c r="E93" s="403"/>
      <c r="F93" s="404">
        <v>0.8</v>
      </c>
    </row>
    <row r="94" spans="1:9" x14ac:dyDescent="0.25">
      <c r="A94" s="9">
        <v>83</v>
      </c>
      <c r="B94" s="9" t="s">
        <v>3769</v>
      </c>
      <c r="C94" s="97" t="s">
        <v>3770</v>
      </c>
      <c r="D94" s="9">
        <v>1.4</v>
      </c>
      <c r="E94" s="403"/>
      <c r="F94" s="404">
        <v>0.8</v>
      </c>
    </row>
    <row r="95" spans="1:9" x14ac:dyDescent="0.25">
      <c r="A95" s="9">
        <v>84</v>
      </c>
      <c r="B95" s="9" t="s">
        <v>3771</v>
      </c>
      <c r="C95" s="97" t="s">
        <v>3772</v>
      </c>
      <c r="D95" s="9">
        <v>1.27</v>
      </c>
      <c r="E95" s="403"/>
      <c r="F95" s="404">
        <v>0.8</v>
      </c>
    </row>
    <row r="96" spans="1:9" x14ac:dyDescent="0.25">
      <c r="A96" s="9">
        <v>85</v>
      </c>
      <c r="B96" s="9" t="s">
        <v>3773</v>
      </c>
      <c r="C96" s="97" t="s">
        <v>3774</v>
      </c>
      <c r="D96" s="9">
        <v>3.12</v>
      </c>
      <c r="E96" s="403"/>
      <c r="F96" s="404">
        <v>0.8</v>
      </c>
    </row>
    <row r="97" spans="1:12" x14ac:dyDescent="0.25">
      <c r="A97" s="9">
        <v>86</v>
      </c>
      <c r="B97" s="9" t="s">
        <v>3775</v>
      </c>
      <c r="C97" s="97" t="s">
        <v>3776</v>
      </c>
      <c r="D97" s="9">
        <v>4.51</v>
      </c>
      <c r="E97" s="403"/>
      <c r="F97" s="404">
        <v>1.2</v>
      </c>
    </row>
    <row r="98" spans="1:12" x14ac:dyDescent="0.25">
      <c r="A98" s="9">
        <v>87</v>
      </c>
      <c r="B98" s="9" t="s">
        <v>3777</v>
      </c>
      <c r="C98" s="97" t="s">
        <v>3778</v>
      </c>
      <c r="D98" s="9">
        <v>7.2</v>
      </c>
      <c r="E98" s="403"/>
      <c r="F98" s="404">
        <v>1.05</v>
      </c>
    </row>
    <row r="99" spans="1:12" x14ac:dyDescent="0.25">
      <c r="A99" s="9">
        <v>88</v>
      </c>
      <c r="B99" s="9" t="s">
        <v>3779</v>
      </c>
      <c r="C99" s="97" t="s">
        <v>3780</v>
      </c>
      <c r="D99" s="9">
        <v>1.18</v>
      </c>
      <c r="E99" s="403"/>
      <c r="F99" s="404">
        <v>0.8</v>
      </c>
    </row>
    <row r="100" spans="1:12" x14ac:dyDescent="0.25">
      <c r="A100" s="9">
        <v>89</v>
      </c>
      <c r="B100" s="9" t="s">
        <v>3781</v>
      </c>
      <c r="C100" s="97" t="s">
        <v>3782</v>
      </c>
      <c r="D100" s="9">
        <v>0.98</v>
      </c>
      <c r="E100" s="403"/>
      <c r="F100" s="404">
        <v>0.8</v>
      </c>
    </row>
    <row r="101" spans="1:12" x14ac:dyDescent="0.25">
      <c r="A101" s="9">
        <v>90</v>
      </c>
      <c r="B101" s="9" t="s">
        <v>3783</v>
      </c>
      <c r="C101" s="97" t="s">
        <v>3784</v>
      </c>
      <c r="D101" s="9">
        <v>0.35</v>
      </c>
      <c r="E101" s="403"/>
      <c r="F101" s="404">
        <v>0.8</v>
      </c>
    </row>
    <row r="102" spans="1:12" x14ac:dyDescent="0.25">
      <c r="A102" s="9">
        <v>91</v>
      </c>
      <c r="B102" s="9" t="s">
        <v>3785</v>
      </c>
      <c r="C102" s="97" t="s">
        <v>882</v>
      </c>
      <c r="D102" s="9">
        <v>0.5</v>
      </c>
      <c r="E102" s="403"/>
      <c r="F102" s="404">
        <v>0.85</v>
      </c>
      <c r="G102" s="104" t="s">
        <v>3632</v>
      </c>
      <c r="H102" s="409"/>
    </row>
    <row r="103" spans="1:12" s="1" customFormat="1" x14ac:dyDescent="0.25">
      <c r="A103" s="9">
        <v>92</v>
      </c>
      <c r="B103" s="9" t="s">
        <v>3786</v>
      </c>
      <c r="C103" s="97" t="s">
        <v>3787</v>
      </c>
      <c r="D103" s="9">
        <v>0.67</v>
      </c>
      <c r="E103" s="403"/>
      <c r="F103" s="404">
        <v>1</v>
      </c>
      <c r="G103" s="408"/>
      <c r="H103" s="2"/>
      <c r="I103" s="2"/>
    </row>
    <row r="104" spans="1:12" s="1" customFormat="1" x14ac:dyDescent="0.25">
      <c r="A104" s="9">
        <v>93</v>
      </c>
      <c r="B104" s="9" t="s">
        <v>3788</v>
      </c>
      <c r="C104" s="97" t="s">
        <v>3789</v>
      </c>
      <c r="D104" s="9">
        <v>0.40799999999999997</v>
      </c>
      <c r="E104" s="403"/>
      <c r="F104" s="404">
        <v>1</v>
      </c>
      <c r="G104" s="408"/>
      <c r="H104" s="2"/>
      <c r="I104" s="2"/>
    </row>
    <row r="105" spans="1:12" x14ac:dyDescent="0.25">
      <c r="A105" s="9">
        <v>94</v>
      </c>
      <c r="B105" s="9" t="s">
        <v>3790</v>
      </c>
      <c r="C105" s="97" t="s">
        <v>3791</v>
      </c>
      <c r="D105" s="9">
        <v>1</v>
      </c>
      <c r="E105" s="403"/>
      <c r="F105" s="404">
        <v>0.8</v>
      </c>
    </row>
    <row r="106" spans="1:12" x14ac:dyDescent="0.25">
      <c r="A106" s="9">
        <v>95</v>
      </c>
      <c r="B106" s="9" t="s">
        <v>3792</v>
      </c>
      <c r="C106" s="97" t="s">
        <v>3793</v>
      </c>
      <c r="D106" s="9">
        <v>4.4000000000000004</v>
      </c>
      <c r="E106" s="403"/>
      <c r="F106" s="404">
        <v>0.8</v>
      </c>
    </row>
    <row r="107" spans="1:12" x14ac:dyDescent="0.25">
      <c r="A107" s="9">
        <v>96</v>
      </c>
      <c r="B107" s="9" t="s">
        <v>3794</v>
      </c>
      <c r="C107" s="97" t="s">
        <v>3795</v>
      </c>
      <c r="D107" s="9">
        <v>2.2999999999999998</v>
      </c>
      <c r="E107" s="403"/>
      <c r="F107" s="404">
        <v>1.05</v>
      </c>
    </row>
    <row r="108" spans="1:12" x14ac:dyDescent="0.25">
      <c r="A108" s="9">
        <v>97</v>
      </c>
      <c r="B108" s="9" t="s">
        <v>3796</v>
      </c>
      <c r="C108" s="97" t="s">
        <v>3797</v>
      </c>
      <c r="D108" s="9">
        <v>2.87</v>
      </c>
      <c r="E108" s="403">
        <v>0.93879999999999997</v>
      </c>
      <c r="F108" s="404">
        <v>0.8</v>
      </c>
    </row>
    <row r="109" spans="1:12" x14ac:dyDescent="0.25">
      <c r="A109" s="9">
        <v>98</v>
      </c>
      <c r="B109" s="9" t="s">
        <v>3798</v>
      </c>
      <c r="C109" s="97" t="s">
        <v>3799</v>
      </c>
      <c r="D109" s="9">
        <v>4.96</v>
      </c>
      <c r="E109" s="403">
        <v>0.6653</v>
      </c>
      <c r="F109" s="404">
        <v>0.8</v>
      </c>
      <c r="G109" s="104" t="s">
        <v>3632</v>
      </c>
    </row>
    <row r="110" spans="1:12" x14ac:dyDescent="0.25">
      <c r="A110" s="9">
        <v>99</v>
      </c>
      <c r="B110" s="9" t="s">
        <v>3800</v>
      </c>
      <c r="C110" s="97" t="s">
        <v>3801</v>
      </c>
      <c r="D110" s="404">
        <v>3.97</v>
      </c>
      <c r="E110" s="403">
        <v>0.6653</v>
      </c>
      <c r="F110" s="404">
        <v>1</v>
      </c>
      <c r="G110" s="410"/>
      <c r="H110" s="411"/>
      <c r="J110" s="411"/>
      <c r="L110" s="412"/>
    </row>
    <row r="111" spans="1:12" x14ac:dyDescent="0.25">
      <c r="A111" s="9">
        <v>100</v>
      </c>
      <c r="B111" s="9" t="s">
        <v>3802</v>
      </c>
      <c r="C111" s="97" t="s">
        <v>3803</v>
      </c>
      <c r="D111" s="9">
        <v>2.63</v>
      </c>
      <c r="E111" s="403">
        <v>0.6653</v>
      </c>
      <c r="F111" s="404">
        <v>1</v>
      </c>
      <c r="G111" s="410"/>
      <c r="H111" s="411"/>
      <c r="I111" s="407"/>
      <c r="J111" s="411"/>
      <c r="L111" s="412"/>
    </row>
    <row r="112" spans="1:12" x14ac:dyDescent="0.25">
      <c r="A112" s="9">
        <v>101</v>
      </c>
      <c r="B112" s="9" t="s">
        <v>3804</v>
      </c>
      <c r="C112" s="97" t="s">
        <v>3805</v>
      </c>
      <c r="D112" s="9">
        <v>7.4</v>
      </c>
      <c r="E112" s="403">
        <v>0.68279999999999996</v>
      </c>
      <c r="F112" s="404">
        <v>0.8</v>
      </c>
      <c r="G112" s="104" t="s">
        <v>3632</v>
      </c>
      <c r="H112" s="411"/>
      <c r="J112" s="411"/>
      <c r="L112" s="412"/>
    </row>
    <row r="113" spans="1:12" x14ac:dyDescent="0.25">
      <c r="A113" s="9">
        <v>102</v>
      </c>
      <c r="B113" s="9" t="s">
        <v>3806</v>
      </c>
      <c r="C113" s="97" t="s">
        <v>3807</v>
      </c>
      <c r="D113" s="404">
        <v>5.9200000000000008</v>
      </c>
      <c r="E113" s="403">
        <v>0.68279999999999996</v>
      </c>
      <c r="F113" s="404">
        <v>1</v>
      </c>
      <c r="G113" s="410"/>
      <c r="H113" s="411"/>
      <c r="J113" s="411"/>
      <c r="L113" s="412"/>
    </row>
    <row r="114" spans="1:12" x14ac:dyDescent="0.25">
      <c r="A114" s="9">
        <v>103</v>
      </c>
      <c r="B114" s="9" t="s">
        <v>3808</v>
      </c>
      <c r="C114" s="97" t="s">
        <v>3809</v>
      </c>
      <c r="D114" s="9">
        <v>4.38</v>
      </c>
      <c r="E114" s="403">
        <v>0.68279999999999996</v>
      </c>
      <c r="F114" s="404">
        <v>1</v>
      </c>
      <c r="G114" s="410"/>
      <c r="H114" s="411"/>
      <c r="J114" s="411"/>
      <c r="L114" s="412"/>
    </row>
    <row r="115" spans="1:12" x14ac:dyDescent="0.25">
      <c r="A115" s="9">
        <v>104</v>
      </c>
      <c r="B115" s="9" t="s">
        <v>3810</v>
      </c>
      <c r="C115" s="97" t="s">
        <v>3811</v>
      </c>
      <c r="D115" s="9">
        <v>12.07</v>
      </c>
      <c r="E115" s="403">
        <v>0.77629999999999999</v>
      </c>
      <c r="F115" s="404">
        <v>0.8</v>
      </c>
      <c r="G115" s="104" t="s">
        <v>3632</v>
      </c>
      <c r="H115" s="411"/>
      <c r="J115" s="411"/>
      <c r="L115" s="412"/>
    </row>
    <row r="116" spans="1:12" x14ac:dyDescent="0.25">
      <c r="A116" s="9">
        <v>105</v>
      </c>
      <c r="B116" s="9" t="s">
        <v>3812</v>
      </c>
      <c r="C116" s="97" t="s">
        <v>3813</v>
      </c>
      <c r="D116" s="9">
        <v>9.6560000000000006</v>
      </c>
      <c r="E116" s="403">
        <v>0.77629999999999999</v>
      </c>
      <c r="F116" s="404">
        <v>1</v>
      </c>
      <c r="G116" s="410"/>
      <c r="H116" s="411"/>
      <c r="J116" s="411"/>
      <c r="L116" s="412"/>
    </row>
    <row r="117" spans="1:12" x14ac:dyDescent="0.25">
      <c r="A117" s="9">
        <v>106</v>
      </c>
      <c r="B117" s="9" t="s">
        <v>3814</v>
      </c>
      <c r="C117" s="97" t="s">
        <v>3815</v>
      </c>
      <c r="D117" s="9">
        <v>8.1199999999999992</v>
      </c>
      <c r="E117" s="403">
        <v>0.77629999999999999</v>
      </c>
      <c r="F117" s="404">
        <v>1</v>
      </c>
      <c r="G117" s="410"/>
      <c r="H117" s="411"/>
      <c r="J117" s="411"/>
      <c r="L117" s="412"/>
    </row>
    <row r="118" spans="1:12" x14ac:dyDescent="0.25">
      <c r="A118" s="9">
        <v>107</v>
      </c>
      <c r="B118" s="9" t="s">
        <v>3816</v>
      </c>
      <c r="C118" s="97" t="s">
        <v>3817</v>
      </c>
      <c r="D118" s="9">
        <v>2.0699999999999998</v>
      </c>
      <c r="E118" s="403"/>
      <c r="F118" s="404">
        <v>0.8</v>
      </c>
      <c r="G118" s="104" t="s">
        <v>3632</v>
      </c>
    </row>
    <row r="119" spans="1:12" x14ac:dyDescent="0.25">
      <c r="A119" s="9">
        <v>108</v>
      </c>
      <c r="B119" s="9" t="s">
        <v>3818</v>
      </c>
      <c r="C119" s="97" t="s">
        <v>3819</v>
      </c>
      <c r="D119" s="9">
        <v>0.72799999999999998</v>
      </c>
      <c r="E119" s="403"/>
      <c r="F119" s="404">
        <v>1</v>
      </c>
    </row>
    <row r="120" spans="1:12" ht="30" x14ac:dyDescent="0.25">
      <c r="A120" s="9">
        <v>109</v>
      </c>
      <c r="B120" s="9" t="s">
        <v>3820</v>
      </c>
      <c r="C120" s="97" t="s">
        <v>3821</v>
      </c>
      <c r="D120" s="9">
        <v>0.91</v>
      </c>
      <c r="E120" s="403"/>
      <c r="F120" s="404">
        <v>1</v>
      </c>
    </row>
    <row r="121" spans="1:12" x14ac:dyDescent="0.25">
      <c r="A121" s="9">
        <v>110</v>
      </c>
      <c r="B121" s="9" t="s">
        <v>3822</v>
      </c>
      <c r="C121" s="97" t="s">
        <v>3823</v>
      </c>
      <c r="D121" s="9">
        <v>1.6559999999999999</v>
      </c>
      <c r="E121" s="403"/>
      <c r="F121" s="404">
        <v>1</v>
      </c>
    </row>
    <row r="122" spans="1:12" x14ac:dyDescent="0.25">
      <c r="A122" s="9">
        <v>111</v>
      </c>
      <c r="B122" s="9" t="s">
        <v>3824</v>
      </c>
      <c r="C122" s="97" t="s">
        <v>3825</v>
      </c>
      <c r="D122" s="9">
        <v>1.42</v>
      </c>
      <c r="E122" s="403"/>
      <c r="F122" s="404">
        <v>0.8</v>
      </c>
    </row>
    <row r="123" spans="1:12" x14ac:dyDescent="0.25">
      <c r="A123" s="9">
        <v>112</v>
      </c>
      <c r="B123" s="9" t="s">
        <v>3826</v>
      </c>
      <c r="C123" s="97" t="s">
        <v>3827</v>
      </c>
      <c r="D123" s="9">
        <v>2.81</v>
      </c>
      <c r="E123" s="403"/>
      <c r="F123" s="404">
        <v>1</v>
      </c>
    </row>
    <row r="124" spans="1:12" x14ac:dyDescent="0.25">
      <c r="A124" s="9">
        <v>113</v>
      </c>
      <c r="B124" s="9" t="s">
        <v>3828</v>
      </c>
      <c r="C124" s="97" t="s">
        <v>3829</v>
      </c>
      <c r="D124" s="9">
        <v>1.1200000000000001</v>
      </c>
      <c r="E124" s="403"/>
      <c r="F124" s="404">
        <v>0.8</v>
      </c>
    </row>
    <row r="125" spans="1:12" x14ac:dyDescent="0.25">
      <c r="A125" s="9">
        <v>114</v>
      </c>
      <c r="B125" s="9" t="s">
        <v>3830</v>
      </c>
      <c r="C125" s="97" t="s">
        <v>3831</v>
      </c>
      <c r="D125" s="9">
        <v>2.0099999999999998</v>
      </c>
      <c r="E125" s="403"/>
      <c r="F125" s="404">
        <v>1</v>
      </c>
    </row>
    <row r="126" spans="1:12" x14ac:dyDescent="0.25">
      <c r="A126" s="9">
        <v>115</v>
      </c>
      <c r="B126" s="9" t="s">
        <v>3832</v>
      </c>
      <c r="C126" s="97" t="s">
        <v>3833</v>
      </c>
      <c r="D126" s="9">
        <v>1.42</v>
      </c>
      <c r="E126" s="403"/>
      <c r="F126" s="404">
        <v>0.8</v>
      </c>
    </row>
    <row r="127" spans="1:12" x14ac:dyDescent="0.25">
      <c r="A127" s="9">
        <v>116</v>
      </c>
      <c r="B127" s="9" t="s">
        <v>3834</v>
      </c>
      <c r="C127" s="97" t="s">
        <v>3835</v>
      </c>
      <c r="D127" s="9">
        <v>2.38</v>
      </c>
      <c r="E127" s="403"/>
      <c r="F127" s="404">
        <v>1</v>
      </c>
    </row>
    <row r="128" spans="1:12" ht="30" x14ac:dyDescent="0.25">
      <c r="A128" s="9">
        <v>117</v>
      </c>
      <c r="B128" s="9" t="s">
        <v>3836</v>
      </c>
      <c r="C128" s="97" t="s">
        <v>3837</v>
      </c>
      <c r="D128" s="9">
        <v>1.61</v>
      </c>
      <c r="E128" s="403"/>
      <c r="F128" s="404">
        <v>0.9</v>
      </c>
    </row>
    <row r="129" spans="1:9" x14ac:dyDescent="0.25">
      <c r="A129" s="9">
        <v>118</v>
      </c>
      <c r="B129" s="9" t="s">
        <v>3838</v>
      </c>
      <c r="C129" s="97" t="s">
        <v>3839</v>
      </c>
      <c r="D129" s="9">
        <v>2.99</v>
      </c>
      <c r="E129" s="403"/>
      <c r="F129" s="404">
        <v>0.9</v>
      </c>
    </row>
    <row r="130" spans="1:9" x14ac:dyDescent="0.25">
      <c r="A130" s="9">
        <v>119</v>
      </c>
      <c r="B130" s="9" t="s">
        <v>3840</v>
      </c>
      <c r="C130" s="97" t="s">
        <v>3841</v>
      </c>
      <c r="D130" s="9">
        <v>3.54</v>
      </c>
      <c r="E130" s="403"/>
      <c r="F130" s="404">
        <v>1</v>
      </c>
    </row>
    <row r="131" spans="1:9" x14ac:dyDescent="0.25">
      <c r="A131" s="9">
        <v>120</v>
      </c>
      <c r="B131" s="9" t="s">
        <v>3842</v>
      </c>
      <c r="C131" s="97" t="s">
        <v>883</v>
      </c>
      <c r="D131" s="9">
        <v>0.84</v>
      </c>
      <c r="E131" s="403"/>
      <c r="F131" s="404">
        <v>0.85000000000000009</v>
      </c>
    </row>
    <row r="132" spans="1:9" x14ac:dyDescent="0.25">
      <c r="A132" s="9">
        <v>121</v>
      </c>
      <c r="B132" s="9" t="s">
        <v>3843</v>
      </c>
      <c r="C132" s="97" t="s">
        <v>884</v>
      </c>
      <c r="D132" s="9">
        <v>1.74</v>
      </c>
      <c r="E132" s="403"/>
      <c r="F132" s="404">
        <v>0.8</v>
      </c>
    </row>
    <row r="133" spans="1:9" x14ac:dyDescent="0.25">
      <c r="A133" s="9">
        <v>122</v>
      </c>
      <c r="B133" s="9" t="s">
        <v>3844</v>
      </c>
      <c r="C133" s="97" t="s">
        <v>3845</v>
      </c>
      <c r="D133" s="9">
        <v>2.4900000000000002</v>
      </c>
      <c r="E133" s="403"/>
      <c r="F133" s="404">
        <v>0.8</v>
      </c>
    </row>
    <row r="134" spans="1:9" x14ac:dyDescent="0.25">
      <c r="A134" s="9">
        <v>123</v>
      </c>
      <c r="B134" s="9" t="s">
        <v>3846</v>
      </c>
      <c r="C134" s="97" t="s">
        <v>3847</v>
      </c>
      <c r="D134" s="9">
        <v>0.98</v>
      </c>
      <c r="E134" s="403"/>
      <c r="F134" s="404">
        <v>0.8</v>
      </c>
    </row>
    <row r="135" spans="1:9" x14ac:dyDescent="0.25">
      <c r="A135" s="9">
        <v>124</v>
      </c>
      <c r="B135" s="9" t="s">
        <v>3848</v>
      </c>
      <c r="C135" s="97" t="s">
        <v>3849</v>
      </c>
      <c r="D135" s="9">
        <v>1.55</v>
      </c>
      <c r="E135" s="403"/>
      <c r="F135" s="404">
        <v>1</v>
      </c>
    </row>
    <row r="136" spans="1:9" x14ac:dyDescent="0.25">
      <c r="A136" s="9">
        <v>125</v>
      </c>
      <c r="B136" s="9" t="s">
        <v>3850</v>
      </c>
      <c r="C136" s="97" t="s">
        <v>3851</v>
      </c>
      <c r="D136" s="9">
        <v>0.84</v>
      </c>
      <c r="E136" s="403"/>
      <c r="F136" s="404">
        <v>0.8</v>
      </c>
    </row>
    <row r="137" spans="1:9" x14ac:dyDescent="0.25">
      <c r="A137" s="9">
        <v>126</v>
      </c>
      <c r="B137" s="9" t="s">
        <v>3852</v>
      </c>
      <c r="C137" s="97" t="s">
        <v>3853</v>
      </c>
      <c r="D137" s="9">
        <v>1.33</v>
      </c>
      <c r="E137" s="403"/>
      <c r="F137" s="404">
        <v>0.8</v>
      </c>
    </row>
    <row r="138" spans="1:9" x14ac:dyDescent="0.25">
      <c r="A138" s="9">
        <v>127</v>
      </c>
      <c r="B138" s="9" t="s">
        <v>3854</v>
      </c>
      <c r="C138" s="97" t="s">
        <v>3855</v>
      </c>
      <c r="D138" s="9">
        <v>0.96</v>
      </c>
      <c r="E138" s="403"/>
      <c r="F138" s="404">
        <v>0.85</v>
      </c>
      <c r="G138" s="104" t="s">
        <v>3632</v>
      </c>
    </row>
    <row r="139" spans="1:9" s="1" customFormat="1" x14ac:dyDescent="0.25">
      <c r="A139" s="9">
        <v>128</v>
      </c>
      <c r="B139" s="29" t="s">
        <v>3856</v>
      </c>
      <c r="C139" s="97" t="s">
        <v>3857</v>
      </c>
      <c r="D139" s="29">
        <v>1.222</v>
      </c>
      <c r="E139" s="403"/>
      <c r="F139" s="404">
        <v>1</v>
      </c>
      <c r="G139" s="408"/>
      <c r="H139" s="2"/>
      <c r="I139" s="2"/>
    </row>
    <row r="140" spans="1:9" s="1" customFormat="1" x14ac:dyDescent="0.25">
      <c r="A140" s="9">
        <v>129</v>
      </c>
      <c r="B140" s="29" t="s">
        <v>3858</v>
      </c>
      <c r="C140" s="97" t="s">
        <v>3859</v>
      </c>
      <c r="D140" s="29">
        <v>0.76500000000000001</v>
      </c>
      <c r="E140" s="403"/>
      <c r="F140" s="404">
        <v>1</v>
      </c>
      <c r="G140" s="408"/>
      <c r="H140" s="2"/>
      <c r="I140" s="2"/>
    </row>
    <row r="141" spans="1:9" x14ac:dyDescent="0.25">
      <c r="A141" s="9">
        <v>130</v>
      </c>
      <c r="B141" s="9" t="s">
        <v>3860</v>
      </c>
      <c r="C141" s="97" t="s">
        <v>3861</v>
      </c>
      <c r="D141" s="9">
        <v>2.2999999999999998</v>
      </c>
      <c r="E141" s="403"/>
      <c r="F141" s="404">
        <v>0.8</v>
      </c>
      <c r="G141" s="104" t="s">
        <v>3632</v>
      </c>
    </row>
    <row r="142" spans="1:9" s="1" customFormat="1" x14ac:dyDescent="0.25">
      <c r="A142" s="9">
        <v>131</v>
      </c>
      <c r="B142" s="29" t="s">
        <v>3862</v>
      </c>
      <c r="C142" s="97" t="s">
        <v>3863</v>
      </c>
      <c r="D142" s="105">
        <v>2.25</v>
      </c>
      <c r="E142" s="403"/>
      <c r="F142" s="404">
        <v>1</v>
      </c>
      <c r="G142" s="408"/>
      <c r="H142" s="2"/>
      <c r="I142" s="2"/>
    </row>
    <row r="143" spans="1:9" s="1" customFormat="1" x14ac:dyDescent="0.25">
      <c r="A143" s="9">
        <v>132</v>
      </c>
      <c r="B143" s="29" t="s">
        <v>3864</v>
      </c>
      <c r="C143" s="97" t="s">
        <v>3865</v>
      </c>
      <c r="D143" s="106">
        <v>1.629</v>
      </c>
      <c r="E143" s="403"/>
      <c r="F143" s="404">
        <v>1</v>
      </c>
      <c r="G143" s="408"/>
      <c r="H143" s="2"/>
      <c r="I143" s="2"/>
    </row>
    <row r="144" spans="1:9" x14ac:dyDescent="0.25">
      <c r="A144" s="9">
        <v>133</v>
      </c>
      <c r="B144" s="9" t="s">
        <v>3866</v>
      </c>
      <c r="C144" s="97" t="s">
        <v>3867</v>
      </c>
      <c r="D144" s="9">
        <v>3.16</v>
      </c>
      <c r="E144" s="403"/>
      <c r="F144" s="404">
        <v>0.8</v>
      </c>
    </row>
    <row r="145" spans="1:6" x14ac:dyDescent="0.25">
      <c r="A145" s="9">
        <v>134</v>
      </c>
      <c r="B145" s="9" t="s">
        <v>3868</v>
      </c>
      <c r="C145" s="97" t="s">
        <v>3869</v>
      </c>
      <c r="D145" s="9">
        <v>4.84</v>
      </c>
      <c r="E145" s="403"/>
      <c r="F145" s="404">
        <v>1.1000000000000001</v>
      </c>
    </row>
    <row r="146" spans="1:6" x14ac:dyDescent="0.25">
      <c r="A146" s="9">
        <v>135</v>
      </c>
      <c r="B146" s="9" t="s">
        <v>3870</v>
      </c>
      <c r="C146" s="97" t="s">
        <v>3871</v>
      </c>
      <c r="D146" s="9">
        <v>1.02</v>
      </c>
      <c r="E146" s="403"/>
      <c r="F146" s="404">
        <v>0.8</v>
      </c>
    </row>
    <row r="147" spans="1:6" x14ac:dyDescent="0.25">
      <c r="A147" s="9">
        <v>136</v>
      </c>
      <c r="B147" s="9" t="s">
        <v>3872</v>
      </c>
      <c r="C147" s="97" t="s">
        <v>3873</v>
      </c>
      <c r="D147" s="9">
        <v>1.43</v>
      </c>
      <c r="E147" s="403"/>
      <c r="F147" s="404">
        <v>0.85000000000000009</v>
      </c>
    </row>
    <row r="148" spans="1:6" x14ac:dyDescent="0.25">
      <c r="A148" s="9">
        <v>137</v>
      </c>
      <c r="B148" s="9" t="s">
        <v>3874</v>
      </c>
      <c r="C148" s="97" t="s">
        <v>885</v>
      </c>
      <c r="D148" s="9">
        <v>2.11</v>
      </c>
      <c r="E148" s="403"/>
      <c r="F148" s="404">
        <v>0.85000000000000009</v>
      </c>
    </row>
    <row r="149" spans="1:6" x14ac:dyDescent="0.25">
      <c r="A149" s="9">
        <v>138</v>
      </c>
      <c r="B149" s="9" t="s">
        <v>3875</v>
      </c>
      <c r="C149" s="97" t="s">
        <v>3876</v>
      </c>
      <c r="D149" s="9">
        <v>0.74</v>
      </c>
      <c r="E149" s="403"/>
      <c r="F149" s="404">
        <v>0.8</v>
      </c>
    </row>
    <row r="150" spans="1:6" x14ac:dyDescent="0.25">
      <c r="A150" s="9">
        <v>139</v>
      </c>
      <c r="B150" s="9" t="s">
        <v>3877</v>
      </c>
      <c r="C150" s="97" t="s">
        <v>3878</v>
      </c>
      <c r="D150" s="9">
        <v>0.99</v>
      </c>
      <c r="E150" s="403"/>
      <c r="F150" s="404">
        <v>0.8</v>
      </c>
    </row>
    <row r="151" spans="1:6" x14ac:dyDescent="0.25">
      <c r="A151" s="9">
        <v>140</v>
      </c>
      <c r="B151" s="9" t="s">
        <v>3879</v>
      </c>
      <c r="C151" s="97" t="s">
        <v>3880</v>
      </c>
      <c r="D151" s="9">
        <v>1.1499999999999999</v>
      </c>
      <c r="E151" s="403"/>
      <c r="F151" s="404">
        <v>0.8</v>
      </c>
    </row>
    <row r="152" spans="1:6" x14ac:dyDescent="0.25">
      <c r="A152" s="9">
        <v>141</v>
      </c>
      <c r="B152" s="9" t="s">
        <v>3881</v>
      </c>
      <c r="C152" s="97" t="s">
        <v>3882</v>
      </c>
      <c r="D152" s="9">
        <v>2.82</v>
      </c>
      <c r="E152" s="403"/>
      <c r="F152" s="404">
        <v>0.8</v>
      </c>
    </row>
    <row r="153" spans="1:6" x14ac:dyDescent="0.25">
      <c r="A153" s="9">
        <v>142</v>
      </c>
      <c r="B153" s="9" t="s">
        <v>3883</v>
      </c>
      <c r="C153" s="97" t="s">
        <v>3884</v>
      </c>
      <c r="D153" s="9">
        <v>2.52</v>
      </c>
      <c r="E153" s="403"/>
      <c r="F153" s="404">
        <v>0.8</v>
      </c>
    </row>
    <row r="154" spans="1:6" x14ac:dyDescent="0.25">
      <c r="A154" s="9">
        <v>143</v>
      </c>
      <c r="B154" s="9" t="s">
        <v>3885</v>
      </c>
      <c r="C154" s="97" t="s">
        <v>3886</v>
      </c>
      <c r="D154" s="9">
        <v>3.12</v>
      </c>
      <c r="E154" s="403"/>
      <c r="F154" s="404">
        <v>1</v>
      </c>
    </row>
    <row r="155" spans="1:6" x14ac:dyDescent="0.25">
      <c r="A155" s="9">
        <v>144</v>
      </c>
      <c r="B155" s="9" t="s">
        <v>3887</v>
      </c>
      <c r="C155" s="97" t="s">
        <v>3888</v>
      </c>
      <c r="D155" s="9">
        <v>4.51</v>
      </c>
      <c r="E155" s="403"/>
      <c r="F155" s="404">
        <v>1</v>
      </c>
    </row>
    <row r="156" spans="1:6" x14ac:dyDescent="0.25">
      <c r="A156" s="9">
        <v>145</v>
      </c>
      <c r="B156" s="9" t="s">
        <v>3889</v>
      </c>
      <c r="C156" s="97" t="s">
        <v>3890</v>
      </c>
      <c r="D156" s="9">
        <v>0.82</v>
      </c>
      <c r="E156" s="403"/>
      <c r="F156" s="404">
        <v>0.8</v>
      </c>
    </row>
    <row r="157" spans="1:6" x14ac:dyDescent="0.25">
      <c r="A157" s="9">
        <v>146</v>
      </c>
      <c r="B157" s="9" t="s">
        <v>3891</v>
      </c>
      <c r="C157" s="97" t="s">
        <v>3892</v>
      </c>
      <c r="D157" s="9">
        <v>0.98</v>
      </c>
      <c r="E157" s="403"/>
      <c r="F157" s="404">
        <v>0.8</v>
      </c>
    </row>
    <row r="158" spans="1:6" x14ac:dyDescent="0.25">
      <c r="A158" s="9">
        <v>147</v>
      </c>
      <c r="B158" s="9" t="s">
        <v>3893</v>
      </c>
      <c r="C158" s="97" t="s">
        <v>3894</v>
      </c>
      <c r="D158" s="9">
        <v>1.49</v>
      </c>
      <c r="E158" s="403"/>
      <c r="F158" s="404">
        <v>0.8</v>
      </c>
    </row>
    <row r="159" spans="1:6" x14ac:dyDescent="0.25">
      <c r="A159" s="9">
        <v>148</v>
      </c>
      <c r="B159" s="9" t="s">
        <v>3895</v>
      </c>
      <c r="C159" s="97" t="s">
        <v>3896</v>
      </c>
      <c r="D159" s="9">
        <v>0.68</v>
      </c>
      <c r="E159" s="403"/>
      <c r="F159" s="404">
        <v>0.85000000000000009</v>
      </c>
    </row>
    <row r="160" spans="1:6" x14ac:dyDescent="0.25">
      <c r="A160" s="9">
        <v>149</v>
      </c>
      <c r="B160" s="9" t="s">
        <v>3897</v>
      </c>
      <c r="C160" s="97" t="s">
        <v>3898</v>
      </c>
      <c r="D160" s="9">
        <v>1.01</v>
      </c>
      <c r="E160" s="403"/>
      <c r="F160" s="404">
        <v>0.8</v>
      </c>
    </row>
    <row r="161" spans="1:9" x14ac:dyDescent="0.25">
      <c r="A161" s="9">
        <v>150</v>
      </c>
      <c r="B161" s="9" t="s">
        <v>3899</v>
      </c>
      <c r="C161" s="97" t="s">
        <v>3900</v>
      </c>
      <c r="D161" s="9">
        <v>0.4</v>
      </c>
      <c r="E161" s="403"/>
      <c r="F161" s="404">
        <v>0.85000000000000009</v>
      </c>
    </row>
    <row r="162" spans="1:9" x14ac:dyDescent="0.25">
      <c r="A162" s="9">
        <v>151</v>
      </c>
      <c r="B162" s="9" t="s">
        <v>3901</v>
      </c>
      <c r="C162" s="97" t="s">
        <v>3902</v>
      </c>
      <c r="D162" s="9">
        <v>1.54</v>
      </c>
      <c r="E162" s="403"/>
      <c r="F162" s="404">
        <v>0.8</v>
      </c>
      <c r="G162" s="104" t="s">
        <v>3632</v>
      </c>
    </row>
    <row r="163" spans="1:9" s="1" customFormat="1" x14ac:dyDescent="0.25">
      <c r="A163" s="9">
        <v>152</v>
      </c>
      <c r="B163" s="29" t="s">
        <v>3903</v>
      </c>
      <c r="C163" s="97" t="s">
        <v>3904</v>
      </c>
      <c r="D163" s="29">
        <v>1.74</v>
      </c>
      <c r="E163" s="403"/>
      <c r="F163" s="404">
        <v>1</v>
      </c>
      <c r="G163" s="408"/>
      <c r="H163" s="2"/>
      <c r="I163" s="2"/>
    </row>
    <row r="164" spans="1:9" s="1" customFormat="1" x14ac:dyDescent="0.25">
      <c r="A164" s="9">
        <v>153</v>
      </c>
      <c r="B164" s="29" t="s">
        <v>3905</v>
      </c>
      <c r="C164" s="97" t="s">
        <v>3906</v>
      </c>
      <c r="D164" s="29">
        <v>1.0880000000000001</v>
      </c>
      <c r="E164" s="403"/>
      <c r="F164" s="404">
        <v>1</v>
      </c>
      <c r="G164" s="408"/>
      <c r="H164" s="2"/>
      <c r="I164" s="2"/>
    </row>
    <row r="165" spans="1:9" x14ac:dyDescent="0.25">
      <c r="A165" s="9">
        <v>154</v>
      </c>
      <c r="B165" s="9" t="s">
        <v>3907</v>
      </c>
      <c r="C165" s="97" t="s">
        <v>3908</v>
      </c>
      <c r="D165" s="9">
        <v>4.13</v>
      </c>
      <c r="E165" s="403"/>
      <c r="F165" s="404">
        <v>0.8</v>
      </c>
    </row>
    <row r="166" spans="1:9" x14ac:dyDescent="0.25">
      <c r="A166" s="9">
        <v>155</v>
      </c>
      <c r="B166" s="9" t="s">
        <v>3909</v>
      </c>
      <c r="C166" s="97" t="s">
        <v>3910</v>
      </c>
      <c r="D166" s="9">
        <v>5.82</v>
      </c>
      <c r="E166" s="403"/>
      <c r="F166" s="404">
        <v>0.8</v>
      </c>
    </row>
    <row r="167" spans="1:9" x14ac:dyDescent="0.25">
      <c r="A167" s="9">
        <v>156</v>
      </c>
      <c r="B167" s="9" t="s">
        <v>3911</v>
      </c>
      <c r="C167" s="97" t="s">
        <v>3912</v>
      </c>
      <c r="D167" s="9">
        <v>1.41</v>
      </c>
      <c r="E167" s="403"/>
      <c r="F167" s="404">
        <v>0.8</v>
      </c>
    </row>
    <row r="168" spans="1:9" x14ac:dyDescent="0.25">
      <c r="A168" s="9">
        <v>157</v>
      </c>
      <c r="B168" s="9" t="s">
        <v>3913</v>
      </c>
      <c r="C168" s="97" t="s">
        <v>3914</v>
      </c>
      <c r="D168" s="9">
        <v>2.19</v>
      </c>
      <c r="E168" s="403"/>
      <c r="F168" s="404">
        <v>0.85000000000000009</v>
      </c>
    </row>
    <row r="169" spans="1:9" x14ac:dyDescent="0.25">
      <c r="A169" s="9">
        <v>158</v>
      </c>
      <c r="B169" s="9" t="s">
        <v>3915</v>
      </c>
      <c r="C169" s="97" t="s">
        <v>3916</v>
      </c>
      <c r="D169" s="9">
        <v>2.42</v>
      </c>
      <c r="E169" s="403"/>
      <c r="F169" s="404">
        <v>0.85000000000000009</v>
      </c>
    </row>
    <row r="170" spans="1:9" x14ac:dyDescent="0.25">
      <c r="A170" s="9">
        <v>159</v>
      </c>
      <c r="B170" s="9" t="s">
        <v>3917</v>
      </c>
      <c r="C170" s="97" t="s">
        <v>3918</v>
      </c>
      <c r="D170" s="9">
        <v>1.02</v>
      </c>
      <c r="E170" s="403"/>
      <c r="F170" s="404">
        <v>0.8</v>
      </c>
    </row>
    <row r="171" spans="1:9" x14ac:dyDescent="0.25">
      <c r="A171" s="9">
        <v>160</v>
      </c>
      <c r="B171" s="9" t="s">
        <v>3919</v>
      </c>
      <c r="C171" s="97" t="s">
        <v>3920</v>
      </c>
      <c r="D171" s="9">
        <v>4.21</v>
      </c>
      <c r="E171" s="403"/>
      <c r="F171" s="404">
        <v>1</v>
      </c>
    </row>
    <row r="172" spans="1:9" x14ac:dyDescent="0.25">
      <c r="A172" s="9">
        <v>161</v>
      </c>
      <c r="B172" s="9" t="s">
        <v>3921</v>
      </c>
      <c r="C172" s="97" t="s">
        <v>3922</v>
      </c>
      <c r="D172" s="9">
        <v>15.63</v>
      </c>
      <c r="E172" s="403"/>
      <c r="F172" s="404">
        <v>1</v>
      </c>
    </row>
    <row r="173" spans="1:9" ht="30" x14ac:dyDescent="0.25">
      <c r="A173" s="9">
        <v>162</v>
      </c>
      <c r="B173" s="9" t="s">
        <v>3923</v>
      </c>
      <c r="C173" s="97" t="s">
        <v>3924</v>
      </c>
      <c r="D173" s="9">
        <v>7.4</v>
      </c>
      <c r="E173" s="403"/>
      <c r="F173" s="404">
        <v>1.02</v>
      </c>
    </row>
    <row r="174" spans="1:9" x14ac:dyDescent="0.25">
      <c r="A174" s="9">
        <v>163</v>
      </c>
      <c r="B174" s="9" t="s">
        <v>3925</v>
      </c>
      <c r="C174" s="97" t="s">
        <v>3926</v>
      </c>
      <c r="D174" s="9">
        <v>1.92</v>
      </c>
      <c r="E174" s="403"/>
      <c r="F174" s="404">
        <v>0.8</v>
      </c>
    </row>
    <row r="175" spans="1:9" x14ac:dyDescent="0.25">
      <c r="A175" s="9">
        <v>164</v>
      </c>
      <c r="B175" s="9" t="s">
        <v>3927</v>
      </c>
      <c r="C175" s="97" t="s">
        <v>3928</v>
      </c>
      <c r="D175" s="9">
        <v>1.39</v>
      </c>
      <c r="E175" s="403"/>
      <c r="F175" s="404">
        <v>0.8</v>
      </c>
    </row>
    <row r="176" spans="1:9" x14ac:dyDescent="0.25">
      <c r="A176" s="9">
        <v>165</v>
      </c>
      <c r="B176" s="9" t="s">
        <v>3929</v>
      </c>
      <c r="C176" s="97" t="s">
        <v>3930</v>
      </c>
      <c r="D176" s="9">
        <v>1.89</v>
      </c>
      <c r="E176" s="403"/>
      <c r="F176" s="404">
        <v>1.02</v>
      </c>
    </row>
    <row r="177" spans="1:6" x14ac:dyDescent="0.25">
      <c r="A177" s="9">
        <v>166</v>
      </c>
      <c r="B177" s="9" t="s">
        <v>3931</v>
      </c>
      <c r="C177" s="97" t="s">
        <v>3932</v>
      </c>
      <c r="D177" s="9">
        <v>2.56</v>
      </c>
      <c r="E177" s="403"/>
      <c r="F177" s="404">
        <v>1.05</v>
      </c>
    </row>
    <row r="178" spans="1:6" x14ac:dyDescent="0.25">
      <c r="A178" s="9">
        <v>167</v>
      </c>
      <c r="B178" s="9" t="s">
        <v>3933</v>
      </c>
      <c r="C178" s="97" t="s">
        <v>3934</v>
      </c>
      <c r="D178" s="9">
        <v>1.66</v>
      </c>
      <c r="E178" s="403"/>
      <c r="F178" s="404">
        <v>0.8</v>
      </c>
    </row>
    <row r="179" spans="1:6" x14ac:dyDescent="0.25">
      <c r="A179" s="9">
        <v>168</v>
      </c>
      <c r="B179" s="9" t="s">
        <v>3935</v>
      </c>
      <c r="C179" s="97" t="s">
        <v>3936</v>
      </c>
      <c r="D179" s="9">
        <v>1.82</v>
      </c>
      <c r="E179" s="403"/>
      <c r="F179" s="404">
        <v>1</v>
      </c>
    </row>
    <row r="180" spans="1:6" x14ac:dyDescent="0.25">
      <c r="A180" s="9">
        <v>169</v>
      </c>
      <c r="B180" s="9" t="s">
        <v>3937</v>
      </c>
      <c r="C180" s="97" t="s">
        <v>3938</v>
      </c>
      <c r="D180" s="9">
        <v>1.71</v>
      </c>
      <c r="E180" s="403"/>
      <c r="F180" s="404">
        <v>0.8</v>
      </c>
    </row>
    <row r="181" spans="1:6" x14ac:dyDescent="0.25">
      <c r="A181" s="9">
        <v>170</v>
      </c>
      <c r="B181" s="9" t="s">
        <v>3939</v>
      </c>
      <c r="C181" s="97" t="s">
        <v>3940</v>
      </c>
      <c r="D181" s="9">
        <v>2.41</v>
      </c>
      <c r="E181" s="403"/>
      <c r="F181" s="404">
        <v>1</v>
      </c>
    </row>
    <row r="182" spans="1:6" x14ac:dyDescent="0.25">
      <c r="A182" s="9">
        <v>171</v>
      </c>
      <c r="B182" s="9" t="s">
        <v>3941</v>
      </c>
      <c r="C182" s="97" t="s">
        <v>3942</v>
      </c>
      <c r="D182" s="9">
        <v>4.0199999999999996</v>
      </c>
      <c r="E182" s="403"/>
      <c r="F182" s="404">
        <v>1</v>
      </c>
    </row>
    <row r="183" spans="1:6" x14ac:dyDescent="0.25">
      <c r="A183" s="9">
        <v>172</v>
      </c>
      <c r="B183" s="9" t="s">
        <v>3943</v>
      </c>
      <c r="C183" s="97" t="s">
        <v>3944</v>
      </c>
      <c r="D183" s="9">
        <v>4.8899999999999997</v>
      </c>
      <c r="E183" s="403"/>
      <c r="F183" s="404">
        <v>1</v>
      </c>
    </row>
    <row r="184" spans="1:6" x14ac:dyDescent="0.25">
      <c r="A184" s="9">
        <v>173</v>
      </c>
      <c r="B184" s="9" t="s">
        <v>3945</v>
      </c>
      <c r="C184" s="97" t="s">
        <v>3946</v>
      </c>
      <c r="D184" s="9">
        <v>3.05</v>
      </c>
      <c r="E184" s="403"/>
      <c r="F184" s="404">
        <v>1</v>
      </c>
    </row>
    <row r="185" spans="1:6" x14ac:dyDescent="0.25">
      <c r="A185" s="9">
        <v>174</v>
      </c>
      <c r="B185" s="9" t="s">
        <v>3947</v>
      </c>
      <c r="C185" s="97" t="s">
        <v>3948</v>
      </c>
      <c r="D185" s="9">
        <v>5.31</v>
      </c>
      <c r="E185" s="403"/>
      <c r="F185" s="404">
        <v>1</v>
      </c>
    </row>
    <row r="186" spans="1:6" x14ac:dyDescent="0.25">
      <c r="A186" s="9">
        <v>175</v>
      </c>
      <c r="B186" s="9" t="s">
        <v>3949</v>
      </c>
      <c r="C186" s="97" t="s">
        <v>3950</v>
      </c>
      <c r="D186" s="9">
        <v>1.66</v>
      </c>
      <c r="E186" s="403"/>
      <c r="F186" s="404">
        <v>1</v>
      </c>
    </row>
    <row r="187" spans="1:6" x14ac:dyDescent="0.25">
      <c r="A187" s="9">
        <v>176</v>
      </c>
      <c r="B187" s="9" t="s">
        <v>3951</v>
      </c>
      <c r="C187" s="97" t="s">
        <v>3952</v>
      </c>
      <c r="D187" s="9">
        <v>2.77</v>
      </c>
      <c r="E187" s="403"/>
      <c r="F187" s="404">
        <v>1</v>
      </c>
    </row>
    <row r="188" spans="1:6" x14ac:dyDescent="0.25">
      <c r="A188" s="9">
        <v>177</v>
      </c>
      <c r="B188" s="9" t="s">
        <v>3953</v>
      </c>
      <c r="C188" s="97" t="s">
        <v>3954</v>
      </c>
      <c r="D188" s="9">
        <v>4.32</v>
      </c>
      <c r="E188" s="403"/>
      <c r="F188" s="404">
        <v>1</v>
      </c>
    </row>
    <row r="189" spans="1:6" x14ac:dyDescent="0.25">
      <c r="A189" s="9">
        <v>178</v>
      </c>
      <c r="B189" s="9" t="s">
        <v>3955</v>
      </c>
      <c r="C189" s="97" t="s">
        <v>886</v>
      </c>
      <c r="D189" s="9">
        <v>1.29</v>
      </c>
      <c r="E189" s="403"/>
      <c r="F189" s="404">
        <v>1</v>
      </c>
    </row>
    <row r="190" spans="1:6" x14ac:dyDescent="0.25">
      <c r="A190" s="9">
        <v>179</v>
      </c>
      <c r="B190" s="9" t="s">
        <v>3956</v>
      </c>
      <c r="C190" s="97" t="s">
        <v>887</v>
      </c>
      <c r="D190" s="9">
        <v>1.55</v>
      </c>
      <c r="E190" s="403"/>
      <c r="F190" s="404">
        <v>1</v>
      </c>
    </row>
    <row r="191" spans="1:6" x14ac:dyDescent="0.25">
      <c r="A191" s="9">
        <v>180</v>
      </c>
      <c r="B191" s="9" t="s">
        <v>3957</v>
      </c>
      <c r="C191" s="97" t="s">
        <v>3958</v>
      </c>
      <c r="D191" s="9">
        <v>1.71</v>
      </c>
      <c r="E191" s="403"/>
      <c r="F191" s="404">
        <v>1</v>
      </c>
    </row>
    <row r="192" spans="1:6" x14ac:dyDescent="0.25">
      <c r="A192" s="9">
        <v>181</v>
      </c>
      <c r="B192" s="9" t="s">
        <v>3959</v>
      </c>
      <c r="C192" s="97" t="s">
        <v>3960</v>
      </c>
      <c r="D192" s="9">
        <v>2.29</v>
      </c>
      <c r="E192" s="403"/>
      <c r="F192" s="404">
        <v>1</v>
      </c>
    </row>
    <row r="193" spans="1:6" x14ac:dyDescent="0.25">
      <c r="A193" s="9">
        <v>182</v>
      </c>
      <c r="B193" s="9" t="s">
        <v>3961</v>
      </c>
      <c r="C193" s="97" t="s">
        <v>3962</v>
      </c>
      <c r="D193" s="9">
        <v>2.4900000000000002</v>
      </c>
      <c r="E193" s="403"/>
      <c r="F193" s="404">
        <v>1</v>
      </c>
    </row>
    <row r="194" spans="1:6" x14ac:dyDescent="0.25">
      <c r="A194" s="9">
        <v>183</v>
      </c>
      <c r="B194" s="9" t="s">
        <v>3963</v>
      </c>
      <c r="C194" s="97" t="s">
        <v>3964</v>
      </c>
      <c r="D194" s="9">
        <v>2.79</v>
      </c>
      <c r="E194" s="403"/>
      <c r="F194" s="404">
        <v>1</v>
      </c>
    </row>
    <row r="195" spans="1:6" x14ac:dyDescent="0.25">
      <c r="A195" s="9">
        <v>184</v>
      </c>
      <c r="B195" s="9" t="s">
        <v>3965</v>
      </c>
      <c r="C195" s="97" t="s">
        <v>3966</v>
      </c>
      <c r="D195" s="9">
        <v>3.95</v>
      </c>
      <c r="E195" s="403"/>
      <c r="F195" s="404">
        <v>1</v>
      </c>
    </row>
    <row r="196" spans="1:6" x14ac:dyDescent="0.25">
      <c r="A196" s="9">
        <v>185</v>
      </c>
      <c r="B196" s="9" t="s">
        <v>3967</v>
      </c>
      <c r="C196" s="97" t="s">
        <v>3968</v>
      </c>
      <c r="D196" s="9">
        <v>2.38</v>
      </c>
      <c r="E196" s="403"/>
      <c r="F196" s="404">
        <v>1</v>
      </c>
    </row>
    <row r="197" spans="1:6" x14ac:dyDescent="0.25">
      <c r="A197" s="9">
        <v>186</v>
      </c>
      <c r="B197" s="9" t="s">
        <v>3969</v>
      </c>
      <c r="C197" s="97" t="s">
        <v>3970</v>
      </c>
      <c r="D197" s="9">
        <v>2.63</v>
      </c>
      <c r="E197" s="403"/>
      <c r="F197" s="404">
        <v>1</v>
      </c>
    </row>
    <row r="198" spans="1:6" x14ac:dyDescent="0.25">
      <c r="A198" s="9">
        <v>187</v>
      </c>
      <c r="B198" s="9" t="s">
        <v>3971</v>
      </c>
      <c r="C198" s="97" t="s">
        <v>3972</v>
      </c>
      <c r="D198" s="9">
        <v>2.17</v>
      </c>
      <c r="E198" s="403"/>
      <c r="F198" s="404">
        <v>1</v>
      </c>
    </row>
    <row r="199" spans="1:6" x14ac:dyDescent="0.25">
      <c r="A199" s="9">
        <v>188</v>
      </c>
      <c r="B199" s="9" t="s">
        <v>3973</v>
      </c>
      <c r="C199" s="97" t="s">
        <v>3974</v>
      </c>
      <c r="D199" s="9">
        <v>3.43</v>
      </c>
      <c r="E199" s="403"/>
      <c r="F199" s="404">
        <v>1</v>
      </c>
    </row>
    <row r="200" spans="1:6" x14ac:dyDescent="0.25">
      <c r="A200" s="9">
        <v>189</v>
      </c>
      <c r="B200" s="9" t="s">
        <v>3975</v>
      </c>
      <c r="C200" s="97" t="s">
        <v>3976</v>
      </c>
      <c r="D200" s="9">
        <v>4.2699999999999996</v>
      </c>
      <c r="E200" s="403"/>
      <c r="F200" s="404">
        <v>1</v>
      </c>
    </row>
    <row r="201" spans="1:6" x14ac:dyDescent="0.25">
      <c r="A201" s="9">
        <v>190</v>
      </c>
      <c r="B201" s="9" t="s">
        <v>3977</v>
      </c>
      <c r="C201" s="97" t="s">
        <v>3978</v>
      </c>
      <c r="D201" s="9">
        <v>3.66</v>
      </c>
      <c r="E201" s="403"/>
      <c r="F201" s="404">
        <v>1</v>
      </c>
    </row>
    <row r="202" spans="1:6" ht="30" x14ac:dyDescent="0.25">
      <c r="A202" s="9">
        <v>191</v>
      </c>
      <c r="B202" s="9" t="s">
        <v>3979</v>
      </c>
      <c r="C202" s="97" t="s">
        <v>3980</v>
      </c>
      <c r="D202" s="9">
        <v>2.81</v>
      </c>
      <c r="E202" s="403"/>
      <c r="F202" s="404">
        <v>1</v>
      </c>
    </row>
    <row r="203" spans="1:6" ht="30" x14ac:dyDescent="0.25">
      <c r="A203" s="9">
        <v>192</v>
      </c>
      <c r="B203" s="9" t="s">
        <v>3981</v>
      </c>
      <c r="C203" s="97" t="s">
        <v>3982</v>
      </c>
      <c r="D203" s="9">
        <v>3.42</v>
      </c>
      <c r="E203" s="403"/>
      <c r="F203" s="404">
        <v>1</v>
      </c>
    </row>
    <row r="204" spans="1:6" ht="30" x14ac:dyDescent="0.25">
      <c r="A204" s="9">
        <v>193</v>
      </c>
      <c r="B204" s="9" t="s">
        <v>3983</v>
      </c>
      <c r="C204" s="97" t="s">
        <v>3984</v>
      </c>
      <c r="D204" s="9">
        <v>5.31</v>
      </c>
      <c r="E204" s="403"/>
      <c r="F204" s="404">
        <v>1</v>
      </c>
    </row>
    <row r="205" spans="1:6" x14ac:dyDescent="0.25">
      <c r="A205" s="9">
        <v>194</v>
      </c>
      <c r="B205" s="9" t="s">
        <v>3985</v>
      </c>
      <c r="C205" s="97" t="s">
        <v>3986</v>
      </c>
      <c r="D205" s="9">
        <v>2.86</v>
      </c>
      <c r="E205" s="403"/>
      <c r="F205" s="404">
        <v>1</v>
      </c>
    </row>
    <row r="206" spans="1:6" x14ac:dyDescent="0.25">
      <c r="A206" s="9">
        <v>195</v>
      </c>
      <c r="B206" s="9" t="s">
        <v>3987</v>
      </c>
      <c r="C206" s="97" t="s">
        <v>3988</v>
      </c>
      <c r="D206" s="9">
        <v>4.3099999999999996</v>
      </c>
      <c r="E206" s="403"/>
      <c r="F206" s="404">
        <v>1</v>
      </c>
    </row>
    <row r="207" spans="1:6" ht="30" x14ac:dyDescent="0.25">
      <c r="A207" s="9">
        <v>196</v>
      </c>
      <c r="B207" s="9" t="s">
        <v>3989</v>
      </c>
      <c r="C207" s="97" t="s">
        <v>3990</v>
      </c>
      <c r="D207" s="9">
        <v>2.93</v>
      </c>
      <c r="E207" s="403"/>
      <c r="F207" s="404">
        <v>1</v>
      </c>
    </row>
    <row r="208" spans="1:6" ht="30" x14ac:dyDescent="0.25">
      <c r="A208" s="9">
        <v>197</v>
      </c>
      <c r="B208" s="9" t="s">
        <v>3991</v>
      </c>
      <c r="C208" s="97" t="s">
        <v>3992</v>
      </c>
      <c r="D208" s="9">
        <v>1.24</v>
      </c>
      <c r="E208" s="403"/>
      <c r="F208" s="404">
        <v>1</v>
      </c>
    </row>
    <row r="209" spans="1:7" x14ac:dyDescent="0.25">
      <c r="A209" s="9">
        <v>198</v>
      </c>
      <c r="B209" s="9" t="s">
        <v>3993</v>
      </c>
      <c r="C209" s="97" t="s">
        <v>888</v>
      </c>
      <c r="D209" s="9">
        <v>0.79</v>
      </c>
      <c r="E209" s="403"/>
      <c r="F209" s="404">
        <v>1</v>
      </c>
      <c r="G209" s="13"/>
    </row>
    <row r="210" spans="1:7" x14ac:dyDescent="0.25">
      <c r="A210" s="9">
        <v>199</v>
      </c>
      <c r="B210" s="9" t="s">
        <v>3994</v>
      </c>
      <c r="C210" s="97" t="s">
        <v>889</v>
      </c>
      <c r="D210" s="9">
        <v>1.1399999999999999</v>
      </c>
      <c r="E210" s="403"/>
      <c r="F210" s="404">
        <v>1</v>
      </c>
    </row>
    <row r="211" spans="1:7" x14ac:dyDescent="0.25">
      <c r="A211" s="9">
        <v>200</v>
      </c>
      <c r="B211" s="9" t="s">
        <v>3995</v>
      </c>
      <c r="C211" s="97" t="s">
        <v>890</v>
      </c>
      <c r="D211" s="9">
        <v>2.46</v>
      </c>
      <c r="E211" s="403"/>
      <c r="F211" s="404">
        <v>1</v>
      </c>
    </row>
    <row r="212" spans="1:7" x14ac:dyDescent="0.25">
      <c r="A212" s="9">
        <v>201</v>
      </c>
      <c r="B212" s="9" t="s">
        <v>3996</v>
      </c>
      <c r="C212" s="97" t="s">
        <v>891</v>
      </c>
      <c r="D212" s="9">
        <v>2.5099999999999998</v>
      </c>
      <c r="E212" s="403"/>
      <c r="F212" s="404">
        <v>1</v>
      </c>
    </row>
    <row r="213" spans="1:7" x14ac:dyDescent="0.25">
      <c r="A213" s="9">
        <v>202</v>
      </c>
      <c r="B213" s="9" t="s">
        <v>3997</v>
      </c>
      <c r="C213" s="97" t="s">
        <v>892</v>
      </c>
      <c r="D213" s="9">
        <v>2.82</v>
      </c>
      <c r="E213" s="403"/>
      <c r="F213" s="404">
        <v>1</v>
      </c>
    </row>
    <row r="214" spans="1:7" x14ac:dyDescent="0.25">
      <c r="A214" s="9">
        <v>203</v>
      </c>
      <c r="B214" s="9" t="s">
        <v>3998</v>
      </c>
      <c r="C214" s="97" t="s">
        <v>893</v>
      </c>
      <c r="D214" s="9">
        <v>4.51</v>
      </c>
      <c r="E214" s="403"/>
      <c r="F214" s="404">
        <v>1</v>
      </c>
    </row>
    <row r="215" spans="1:7" x14ac:dyDescent="0.25">
      <c r="A215" s="9">
        <v>204</v>
      </c>
      <c r="B215" s="9" t="s">
        <v>3999</v>
      </c>
      <c r="C215" s="97" t="s">
        <v>894</v>
      </c>
      <c r="D215" s="9">
        <v>4.87</v>
      </c>
      <c r="E215" s="403"/>
      <c r="F215" s="404">
        <v>1</v>
      </c>
    </row>
    <row r="216" spans="1:7" x14ac:dyDescent="0.25">
      <c r="A216" s="9">
        <v>205</v>
      </c>
      <c r="B216" s="9" t="s">
        <v>4000</v>
      </c>
      <c r="C216" s="97" t="s">
        <v>895</v>
      </c>
      <c r="D216" s="9">
        <v>14.55</v>
      </c>
      <c r="E216" s="403"/>
      <c r="F216" s="404">
        <v>1</v>
      </c>
    </row>
    <row r="217" spans="1:7" x14ac:dyDescent="0.25">
      <c r="A217" s="9">
        <v>206</v>
      </c>
      <c r="B217" s="9" t="s">
        <v>4001</v>
      </c>
      <c r="C217" s="97" t="s">
        <v>4002</v>
      </c>
      <c r="D217" s="9">
        <v>3.78</v>
      </c>
      <c r="E217" s="403">
        <v>0.87080000000000002</v>
      </c>
      <c r="F217" s="404">
        <v>1</v>
      </c>
    </row>
    <row r="218" spans="1:7" x14ac:dyDescent="0.25">
      <c r="A218" s="9">
        <v>207</v>
      </c>
      <c r="B218" s="9" t="s">
        <v>4003</v>
      </c>
      <c r="C218" s="97" t="s">
        <v>896</v>
      </c>
      <c r="D218" s="9">
        <v>4.37</v>
      </c>
      <c r="E218" s="403">
        <v>0.88839999999999997</v>
      </c>
      <c r="F218" s="404">
        <v>1</v>
      </c>
    </row>
    <row r="219" spans="1:7" x14ac:dyDescent="0.25">
      <c r="A219" s="9">
        <v>208</v>
      </c>
      <c r="B219" s="9" t="s">
        <v>4004</v>
      </c>
      <c r="C219" s="97" t="s">
        <v>897</v>
      </c>
      <c r="D219" s="9">
        <v>5.85</v>
      </c>
      <c r="E219" s="403">
        <v>0.87050000000000005</v>
      </c>
      <c r="F219" s="404">
        <v>1</v>
      </c>
    </row>
    <row r="220" spans="1:7" x14ac:dyDescent="0.25">
      <c r="A220" s="9">
        <v>209</v>
      </c>
      <c r="B220" s="9" t="s">
        <v>4005</v>
      </c>
      <c r="C220" s="97" t="s">
        <v>898</v>
      </c>
      <c r="D220" s="9">
        <v>6.57</v>
      </c>
      <c r="E220" s="403">
        <v>0.88490000000000002</v>
      </c>
      <c r="F220" s="404">
        <v>1</v>
      </c>
    </row>
    <row r="221" spans="1:7" x14ac:dyDescent="0.25">
      <c r="A221" s="9">
        <v>210</v>
      </c>
      <c r="B221" s="9" t="s">
        <v>4006</v>
      </c>
      <c r="C221" s="97" t="s">
        <v>4007</v>
      </c>
      <c r="D221" s="9">
        <v>9.49</v>
      </c>
      <c r="E221" s="403">
        <v>0.46029999999999999</v>
      </c>
      <c r="F221" s="404">
        <v>1</v>
      </c>
    </row>
    <row r="222" spans="1:7" x14ac:dyDescent="0.25">
      <c r="A222" s="9">
        <v>211</v>
      </c>
      <c r="B222" s="9" t="s">
        <v>4008</v>
      </c>
      <c r="C222" s="97" t="s">
        <v>4009</v>
      </c>
      <c r="D222" s="9">
        <v>16.32</v>
      </c>
      <c r="E222" s="403">
        <v>0.2676</v>
      </c>
      <c r="F222" s="404">
        <v>1</v>
      </c>
    </row>
    <row r="223" spans="1:7" x14ac:dyDescent="0.25">
      <c r="A223" s="9">
        <v>212</v>
      </c>
      <c r="B223" s="9" t="s">
        <v>4010</v>
      </c>
      <c r="C223" s="97" t="s">
        <v>4011</v>
      </c>
      <c r="D223" s="9">
        <v>0.43</v>
      </c>
      <c r="E223" s="403"/>
      <c r="F223" s="404">
        <v>1</v>
      </c>
    </row>
    <row r="224" spans="1:7" x14ac:dyDescent="0.25">
      <c r="A224" s="9">
        <v>213</v>
      </c>
      <c r="B224" s="9" t="s">
        <v>4012</v>
      </c>
      <c r="C224" s="97" t="s">
        <v>4013</v>
      </c>
      <c r="D224" s="9">
        <v>1.37</v>
      </c>
      <c r="E224" s="403"/>
      <c r="F224" s="404">
        <v>1</v>
      </c>
    </row>
    <row r="225" spans="1:7" x14ac:dyDescent="0.25">
      <c r="A225" s="9">
        <v>214</v>
      </c>
      <c r="B225" s="9" t="s">
        <v>4014</v>
      </c>
      <c r="C225" s="97" t="s">
        <v>4015</v>
      </c>
      <c r="D225" s="9">
        <v>2.85</v>
      </c>
      <c r="E225" s="403"/>
      <c r="F225" s="404">
        <v>1</v>
      </c>
    </row>
    <row r="226" spans="1:7" x14ac:dyDescent="0.25">
      <c r="A226" s="9">
        <v>215</v>
      </c>
      <c r="B226" s="9" t="s">
        <v>4016</v>
      </c>
      <c r="C226" s="97" t="s">
        <v>4017</v>
      </c>
      <c r="D226" s="9">
        <v>4.87</v>
      </c>
      <c r="E226" s="403"/>
      <c r="F226" s="404">
        <v>1</v>
      </c>
    </row>
    <row r="227" spans="1:7" x14ac:dyDescent="0.25">
      <c r="A227" s="9">
        <v>216</v>
      </c>
      <c r="B227" s="9" t="s">
        <v>4018</v>
      </c>
      <c r="C227" s="97" t="s">
        <v>899</v>
      </c>
      <c r="D227" s="9">
        <v>1.46</v>
      </c>
      <c r="E227" s="403">
        <v>0.75890000000000002</v>
      </c>
      <c r="F227" s="404">
        <v>1</v>
      </c>
    </row>
    <row r="228" spans="1:7" x14ac:dyDescent="0.25">
      <c r="A228" s="9">
        <v>217</v>
      </c>
      <c r="B228" s="9" t="s">
        <v>4019</v>
      </c>
      <c r="C228" s="97" t="s">
        <v>900</v>
      </c>
      <c r="D228" s="9">
        <v>3.65</v>
      </c>
      <c r="E228" s="403">
        <v>0.75890000000000002</v>
      </c>
      <c r="F228" s="404">
        <v>1</v>
      </c>
    </row>
    <row r="229" spans="1:7" x14ac:dyDescent="0.25">
      <c r="A229" s="9">
        <v>218</v>
      </c>
      <c r="B229" s="9" t="s">
        <v>4020</v>
      </c>
      <c r="C229" s="97" t="s">
        <v>901</v>
      </c>
      <c r="D229" s="9">
        <v>7.18</v>
      </c>
      <c r="E229" s="403">
        <v>0.75890000000000002</v>
      </c>
      <c r="F229" s="404">
        <v>1</v>
      </c>
    </row>
    <row r="230" spans="1:7" ht="30" x14ac:dyDescent="0.25">
      <c r="A230" s="9">
        <v>219</v>
      </c>
      <c r="B230" s="9" t="s">
        <v>4021</v>
      </c>
      <c r="C230" s="97" t="s">
        <v>902</v>
      </c>
      <c r="D230" s="9">
        <v>3.52</v>
      </c>
      <c r="E230" s="403">
        <v>0.28289999999999998</v>
      </c>
      <c r="F230" s="404">
        <v>1</v>
      </c>
    </row>
    <row r="231" spans="1:7" ht="30" x14ac:dyDescent="0.25">
      <c r="A231" s="9">
        <v>220</v>
      </c>
      <c r="B231" s="9" t="s">
        <v>4022</v>
      </c>
      <c r="C231" s="97" t="s">
        <v>903</v>
      </c>
      <c r="D231" s="9">
        <v>5.79</v>
      </c>
      <c r="E231" s="403">
        <v>0.46989999999999998</v>
      </c>
      <c r="F231" s="404">
        <v>1</v>
      </c>
    </row>
    <row r="232" spans="1:7" ht="30" x14ac:dyDescent="0.25">
      <c r="A232" s="9">
        <v>221</v>
      </c>
      <c r="B232" s="9" t="s">
        <v>4023</v>
      </c>
      <c r="C232" s="97" t="s">
        <v>904</v>
      </c>
      <c r="D232" s="9">
        <v>9</v>
      </c>
      <c r="E232" s="403">
        <v>0.57289999999999996</v>
      </c>
      <c r="F232" s="404">
        <v>1</v>
      </c>
    </row>
    <row r="233" spans="1:7" ht="30" x14ac:dyDescent="0.25">
      <c r="A233" s="9">
        <v>222</v>
      </c>
      <c r="B233" s="9" t="s">
        <v>4024</v>
      </c>
      <c r="C233" s="97" t="s">
        <v>905</v>
      </c>
      <c r="D233" s="9">
        <v>14.84</v>
      </c>
      <c r="E233" s="403">
        <v>4.9799999999999997E-2</v>
      </c>
      <c r="F233" s="404">
        <v>1</v>
      </c>
    </row>
    <row r="234" spans="1:7" ht="30" x14ac:dyDescent="0.25">
      <c r="A234" s="9">
        <v>223</v>
      </c>
      <c r="B234" s="9" t="s">
        <v>4025</v>
      </c>
      <c r="C234" s="97" t="s">
        <v>906</v>
      </c>
      <c r="D234" s="9">
        <v>17.5</v>
      </c>
      <c r="E234" s="403">
        <v>0.15770000000000001</v>
      </c>
      <c r="F234" s="404">
        <v>1</v>
      </c>
    </row>
    <row r="235" spans="1:7" ht="30" x14ac:dyDescent="0.25">
      <c r="A235" s="9">
        <v>224</v>
      </c>
      <c r="B235" s="9" t="s">
        <v>4026</v>
      </c>
      <c r="C235" s="97" t="s">
        <v>907</v>
      </c>
      <c r="D235" s="9">
        <v>20.6</v>
      </c>
      <c r="E235" s="403">
        <v>0.24829999999999999</v>
      </c>
      <c r="F235" s="404">
        <v>1</v>
      </c>
    </row>
    <row r="236" spans="1:7" x14ac:dyDescent="0.25">
      <c r="A236" s="9">
        <v>225</v>
      </c>
      <c r="B236" s="9" t="s">
        <v>4027</v>
      </c>
      <c r="C236" s="97" t="s">
        <v>908</v>
      </c>
      <c r="D236" s="9">
        <v>2.64</v>
      </c>
      <c r="E236" s="403"/>
      <c r="F236" s="404">
        <v>1</v>
      </c>
    </row>
    <row r="237" spans="1:7" x14ac:dyDescent="0.25">
      <c r="A237" s="9">
        <v>226</v>
      </c>
      <c r="B237" s="9" t="s">
        <v>4028</v>
      </c>
      <c r="C237" s="97" t="s">
        <v>4029</v>
      </c>
      <c r="D237" s="9">
        <v>19.75</v>
      </c>
      <c r="E237" s="403"/>
      <c r="F237" s="404">
        <v>1</v>
      </c>
    </row>
    <row r="238" spans="1:7" ht="30" x14ac:dyDescent="0.25">
      <c r="A238" s="9">
        <v>227</v>
      </c>
      <c r="B238" s="9" t="s">
        <v>4030</v>
      </c>
      <c r="C238" s="107" t="s">
        <v>909</v>
      </c>
      <c r="D238" s="9">
        <v>0.4</v>
      </c>
      <c r="E238" s="403">
        <v>0.55630000000000002</v>
      </c>
      <c r="F238" s="404">
        <v>1</v>
      </c>
      <c r="G238" s="104" t="s">
        <v>3632</v>
      </c>
    </row>
    <row r="239" spans="1:7" ht="30" x14ac:dyDescent="0.25">
      <c r="A239" s="9">
        <v>228</v>
      </c>
      <c r="B239" s="9" t="s">
        <v>4031</v>
      </c>
      <c r="C239" s="107" t="s">
        <v>910</v>
      </c>
      <c r="D239" s="9">
        <v>0.4</v>
      </c>
      <c r="E239" s="403">
        <v>0.55630000000000002</v>
      </c>
      <c r="F239" s="404">
        <v>1</v>
      </c>
    </row>
    <row r="240" spans="1:7" ht="30" x14ac:dyDescent="0.25">
      <c r="A240" s="9">
        <v>229</v>
      </c>
      <c r="B240" s="9" t="s">
        <v>4032</v>
      </c>
      <c r="C240" s="107" t="s">
        <v>911</v>
      </c>
      <c r="D240" s="9">
        <v>0.4</v>
      </c>
      <c r="E240" s="403">
        <v>0.55630000000000002</v>
      </c>
      <c r="F240" s="404">
        <v>1</v>
      </c>
    </row>
    <row r="241" spans="1:6" ht="30" x14ac:dyDescent="0.25">
      <c r="A241" s="9">
        <v>230</v>
      </c>
      <c r="B241" s="9" t="s">
        <v>4033</v>
      </c>
      <c r="C241" s="107" t="s">
        <v>912</v>
      </c>
      <c r="D241" s="9">
        <v>3.387</v>
      </c>
      <c r="E241" s="403">
        <v>4.5945880589074554E-2</v>
      </c>
      <c r="F241" s="404">
        <v>1</v>
      </c>
    </row>
    <row r="242" spans="1:6" ht="30" x14ac:dyDescent="0.25">
      <c r="A242" s="9">
        <v>231</v>
      </c>
      <c r="B242" s="9" t="s">
        <v>4034</v>
      </c>
      <c r="C242" s="107" t="s">
        <v>913</v>
      </c>
      <c r="D242" s="9">
        <v>6.4379999999999997</v>
      </c>
      <c r="E242" s="403">
        <v>2.4249231044120838E-2</v>
      </c>
      <c r="F242" s="404">
        <v>1</v>
      </c>
    </row>
    <row r="243" spans="1:6" ht="30" x14ac:dyDescent="0.25">
      <c r="A243" s="9">
        <v>232</v>
      </c>
      <c r="B243" s="9" t="s">
        <v>4035</v>
      </c>
      <c r="C243" s="107" t="s">
        <v>914</v>
      </c>
      <c r="D243" s="9">
        <v>6.8360000000000003</v>
      </c>
      <c r="E243" s="403">
        <v>2.2841555367581579E-2</v>
      </c>
      <c r="F243" s="404">
        <v>1</v>
      </c>
    </row>
    <row r="244" spans="1:6" ht="30" x14ac:dyDescent="0.25">
      <c r="A244" s="9">
        <v>233</v>
      </c>
      <c r="B244" s="9" t="s">
        <v>4036</v>
      </c>
      <c r="C244" s="107" t="s">
        <v>915</v>
      </c>
      <c r="D244" s="9">
        <v>7.7229999999999999</v>
      </c>
      <c r="E244" s="403">
        <v>2.0225636526906281E-2</v>
      </c>
      <c r="F244" s="404">
        <v>1</v>
      </c>
    </row>
    <row r="245" spans="1:6" ht="30" x14ac:dyDescent="0.25">
      <c r="A245" s="9">
        <v>234</v>
      </c>
      <c r="B245" s="9" t="s">
        <v>4037</v>
      </c>
      <c r="C245" s="107" t="s">
        <v>916</v>
      </c>
      <c r="D245" s="9">
        <v>9.0289999999999999</v>
      </c>
      <c r="E245" s="403">
        <v>1.7308121542099215E-2</v>
      </c>
      <c r="F245" s="404">
        <v>1</v>
      </c>
    </row>
    <row r="246" spans="1:6" ht="30" x14ac:dyDescent="0.25">
      <c r="A246" s="9">
        <v>235</v>
      </c>
      <c r="B246" s="9" t="s">
        <v>4038</v>
      </c>
      <c r="C246" s="107" t="s">
        <v>917</v>
      </c>
      <c r="D246" s="9">
        <v>10.643000000000001</v>
      </c>
      <c r="E246" s="403">
        <v>1.4688488090728471E-2</v>
      </c>
      <c r="F246" s="404">
        <v>1</v>
      </c>
    </row>
    <row r="247" spans="1:6" ht="30" x14ac:dyDescent="0.25">
      <c r="A247" s="9">
        <v>236</v>
      </c>
      <c r="B247" s="9" t="s">
        <v>4039</v>
      </c>
      <c r="C247" s="107" t="s">
        <v>918</v>
      </c>
      <c r="D247" s="9">
        <v>17.759</v>
      </c>
      <c r="E247" s="403">
        <v>0.12985463962289337</v>
      </c>
      <c r="F247" s="404">
        <v>1</v>
      </c>
    </row>
    <row r="248" spans="1:6" ht="30" x14ac:dyDescent="0.25">
      <c r="A248" s="9">
        <v>237</v>
      </c>
      <c r="B248" s="9" t="s">
        <v>4040</v>
      </c>
      <c r="C248" s="107" t="s">
        <v>919</v>
      </c>
      <c r="D248" s="9">
        <v>21.61</v>
      </c>
      <c r="E248" s="403">
        <v>7.2421508425670753E-3</v>
      </c>
      <c r="F248" s="404">
        <v>1</v>
      </c>
    </row>
    <row r="249" spans="1:6" ht="30" x14ac:dyDescent="0.25">
      <c r="A249" s="9">
        <v>238</v>
      </c>
      <c r="B249" s="9" t="s">
        <v>4041</v>
      </c>
      <c r="C249" s="107" t="s">
        <v>920</v>
      </c>
      <c r="D249" s="9">
        <v>24.541</v>
      </c>
      <c r="E249" s="403">
        <v>9.4448562226852786E-2</v>
      </c>
      <c r="F249" s="404">
        <v>1</v>
      </c>
    </row>
    <row r="250" spans="1:6" ht="30" x14ac:dyDescent="0.25">
      <c r="A250" s="9">
        <v>239</v>
      </c>
      <c r="B250" s="9" t="s">
        <v>4042</v>
      </c>
      <c r="C250" s="107" t="s">
        <v>921</v>
      </c>
      <c r="D250" s="9">
        <v>28.457999999999998</v>
      </c>
      <c r="E250" s="403">
        <v>8.1601995252962842E-2</v>
      </c>
      <c r="F250" s="404">
        <v>1</v>
      </c>
    </row>
    <row r="251" spans="1:6" ht="30" x14ac:dyDescent="0.25">
      <c r="A251" s="9">
        <v>240</v>
      </c>
      <c r="B251" s="9" t="s">
        <v>4043</v>
      </c>
      <c r="C251" s="107" t="s">
        <v>922</v>
      </c>
      <c r="D251" s="9">
        <v>0.76</v>
      </c>
      <c r="E251" s="403">
        <v>0.41670000000000001</v>
      </c>
      <c r="F251" s="404">
        <v>1</v>
      </c>
    </row>
    <row r="252" spans="1:6" ht="30" x14ac:dyDescent="0.25">
      <c r="A252" s="9">
        <v>241</v>
      </c>
      <c r="B252" s="9" t="s">
        <v>4044</v>
      </c>
      <c r="C252" s="107" t="s">
        <v>923</v>
      </c>
      <c r="D252" s="9">
        <v>1.07</v>
      </c>
      <c r="E252" s="403">
        <v>0.23710000000000001</v>
      </c>
      <c r="F252" s="404">
        <v>1</v>
      </c>
    </row>
    <row r="253" spans="1:6" ht="30" x14ac:dyDescent="0.25">
      <c r="A253" s="9">
        <v>242</v>
      </c>
      <c r="B253" s="9" t="s">
        <v>4045</v>
      </c>
      <c r="C253" s="107" t="s">
        <v>924</v>
      </c>
      <c r="D253" s="9">
        <v>1.37</v>
      </c>
      <c r="E253" s="403">
        <v>0.1875</v>
      </c>
      <c r="F253" s="404">
        <v>1</v>
      </c>
    </row>
    <row r="254" spans="1:6" ht="30" x14ac:dyDescent="0.25">
      <c r="A254" s="9">
        <v>243</v>
      </c>
      <c r="B254" s="9" t="s">
        <v>4046</v>
      </c>
      <c r="C254" s="107" t="s">
        <v>925</v>
      </c>
      <c r="D254" s="9">
        <v>2.16</v>
      </c>
      <c r="E254" s="403">
        <v>0.32500000000000001</v>
      </c>
      <c r="F254" s="404">
        <v>1</v>
      </c>
    </row>
    <row r="255" spans="1:6" ht="30" x14ac:dyDescent="0.25">
      <c r="A255" s="9">
        <v>244</v>
      </c>
      <c r="B255" s="9" t="s">
        <v>4047</v>
      </c>
      <c r="C255" s="107" t="s">
        <v>926</v>
      </c>
      <c r="D255" s="9">
        <v>2.68</v>
      </c>
      <c r="E255" s="403">
        <v>8.7599999999999997E-2</v>
      </c>
      <c r="F255" s="404">
        <v>1</v>
      </c>
    </row>
    <row r="256" spans="1:6" ht="30" x14ac:dyDescent="0.25">
      <c r="A256" s="9">
        <v>245</v>
      </c>
      <c r="B256" s="9" t="s">
        <v>4048</v>
      </c>
      <c r="C256" s="107" t="s">
        <v>927</v>
      </c>
      <c r="D256" s="9">
        <v>3.53</v>
      </c>
      <c r="E256" s="403">
        <v>7.1099999999999997E-2</v>
      </c>
      <c r="F256" s="404">
        <v>1</v>
      </c>
    </row>
    <row r="257" spans="1:9" ht="30" x14ac:dyDescent="0.25">
      <c r="A257" s="9">
        <v>246</v>
      </c>
      <c r="B257" s="9" t="s">
        <v>4049</v>
      </c>
      <c r="C257" s="107" t="s">
        <v>928</v>
      </c>
      <c r="D257" s="9">
        <v>4.4400000000000004</v>
      </c>
      <c r="E257" s="403">
        <v>7.7700000000000005E-2</v>
      </c>
      <c r="F257" s="404">
        <v>1</v>
      </c>
    </row>
    <row r="258" spans="1:9" ht="30" x14ac:dyDescent="0.25">
      <c r="A258" s="9">
        <v>247</v>
      </c>
      <c r="B258" s="9" t="s">
        <v>4050</v>
      </c>
      <c r="C258" s="107" t="s">
        <v>929</v>
      </c>
      <c r="D258" s="9">
        <v>4.88</v>
      </c>
      <c r="E258" s="403">
        <v>5.8400000000000001E-2</v>
      </c>
      <c r="F258" s="404">
        <v>1</v>
      </c>
    </row>
    <row r="259" spans="1:9" ht="30" x14ac:dyDescent="0.25">
      <c r="A259" s="9">
        <v>248</v>
      </c>
      <c r="B259" s="9" t="s">
        <v>4051</v>
      </c>
      <c r="C259" s="107" t="s">
        <v>930</v>
      </c>
      <c r="D259" s="9">
        <v>5.25</v>
      </c>
      <c r="E259" s="403">
        <v>5.79E-2</v>
      </c>
      <c r="F259" s="404">
        <v>1</v>
      </c>
    </row>
    <row r="260" spans="1:9" ht="30" x14ac:dyDescent="0.25">
      <c r="A260" s="9">
        <v>249</v>
      </c>
      <c r="B260" s="9" t="s">
        <v>4052</v>
      </c>
      <c r="C260" s="107" t="s">
        <v>931</v>
      </c>
      <c r="D260" s="9">
        <v>5.74</v>
      </c>
      <c r="E260" s="403">
        <v>7.2700000000000001E-2</v>
      </c>
      <c r="F260" s="404">
        <v>1</v>
      </c>
    </row>
    <row r="261" spans="1:9" ht="30" x14ac:dyDescent="0.25">
      <c r="A261" s="9">
        <v>250</v>
      </c>
      <c r="B261" s="9" t="s">
        <v>4053</v>
      </c>
      <c r="C261" s="107" t="s">
        <v>932</v>
      </c>
      <c r="D261" s="9">
        <v>6.76</v>
      </c>
      <c r="E261" s="403">
        <v>5.8999999999999997E-2</v>
      </c>
      <c r="F261" s="404">
        <v>1</v>
      </c>
    </row>
    <row r="262" spans="1:9" ht="30" x14ac:dyDescent="0.25">
      <c r="A262" s="9">
        <v>251</v>
      </c>
      <c r="B262" s="9" t="s">
        <v>4054</v>
      </c>
      <c r="C262" s="107" t="s">
        <v>933</v>
      </c>
      <c r="D262" s="9">
        <v>8.07</v>
      </c>
      <c r="E262" s="403">
        <v>3.32E-2</v>
      </c>
      <c r="F262" s="404">
        <v>1</v>
      </c>
    </row>
    <row r="263" spans="1:9" ht="30" x14ac:dyDescent="0.25">
      <c r="A263" s="9">
        <v>252</v>
      </c>
      <c r="B263" s="9" t="s">
        <v>4055</v>
      </c>
      <c r="C263" s="107" t="s">
        <v>934</v>
      </c>
      <c r="D263" s="9">
        <v>10.11</v>
      </c>
      <c r="E263" s="403">
        <v>2.1499999999999998E-2</v>
      </c>
      <c r="F263" s="404">
        <v>1</v>
      </c>
      <c r="G263" s="104" t="s">
        <v>3632</v>
      </c>
      <c r="H263" s="108"/>
      <c r="I263" s="413"/>
    </row>
    <row r="264" spans="1:9" ht="30" x14ac:dyDescent="0.25">
      <c r="A264" s="9">
        <v>253</v>
      </c>
      <c r="B264" s="9" t="s">
        <v>4056</v>
      </c>
      <c r="C264" s="107" t="s">
        <v>935</v>
      </c>
      <c r="D264" s="9">
        <v>8.7919999999999998</v>
      </c>
      <c r="E264" s="403">
        <v>1.78E-2</v>
      </c>
      <c r="F264" s="404">
        <v>1</v>
      </c>
      <c r="H264" s="108"/>
      <c r="I264" s="413"/>
    </row>
    <row r="265" spans="1:9" ht="30" x14ac:dyDescent="0.25">
      <c r="A265" s="9">
        <v>254</v>
      </c>
      <c r="B265" s="9" t="s">
        <v>4057</v>
      </c>
      <c r="C265" s="107" t="s">
        <v>4058</v>
      </c>
      <c r="D265" s="9">
        <v>9.3529999999999998</v>
      </c>
      <c r="E265" s="403">
        <v>2.9000000000000001E-2</v>
      </c>
      <c r="F265" s="404">
        <v>1</v>
      </c>
      <c r="H265" s="108"/>
      <c r="I265" s="413"/>
    </row>
    <row r="266" spans="1:9" ht="30" x14ac:dyDescent="0.25">
      <c r="A266" s="9">
        <v>255</v>
      </c>
      <c r="B266" s="9" t="s">
        <v>4059</v>
      </c>
      <c r="C266" s="107" t="s">
        <v>4060</v>
      </c>
      <c r="D266" s="9">
        <v>9.7200000000000006</v>
      </c>
      <c r="E266" s="403">
        <v>3.39E-2</v>
      </c>
      <c r="F266" s="404">
        <v>1</v>
      </c>
      <c r="H266" s="108"/>
      <c r="I266" s="413"/>
    </row>
    <row r="267" spans="1:9" ht="30" x14ac:dyDescent="0.25">
      <c r="A267" s="9">
        <v>256</v>
      </c>
      <c r="B267" s="9" t="s">
        <v>4061</v>
      </c>
      <c r="C267" s="107" t="s">
        <v>4062</v>
      </c>
      <c r="D267" s="9">
        <v>10.129</v>
      </c>
      <c r="E267" s="403">
        <v>1.54E-2</v>
      </c>
      <c r="F267" s="404">
        <v>1</v>
      </c>
      <c r="H267" s="108"/>
      <c r="I267" s="413"/>
    </row>
    <row r="268" spans="1:9" ht="30" x14ac:dyDescent="0.25">
      <c r="A268" s="9">
        <v>257</v>
      </c>
      <c r="B268" s="9" t="s">
        <v>4063</v>
      </c>
      <c r="C268" s="107" t="s">
        <v>4064</v>
      </c>
      <c r="D268" s="9">
        <v>10.537000000000001</v>
      </c>
      <c r="E268" s="403">
        <v>8.2299999999999998E-2</v>
      </c>
      <c r="F268" s="404">
        <v>1</v>
      </c>
      <c r="H268" s="108"/>
      <c r="I268" s="413"/>
    </row>
    <row r="269" spans="1:9" ht="30" x14ac:dyDescent="0.25">
      <c r="A269" s="9">
        <v>258</v>
      </c>
      <c r="B269" s="9" t="s">
        <v>4065</v>
      </c>
      <c r="C269" s="107" t="s">
        <v>4066</v>
      </c>
      <c r="D269" s="9">
        <v>11.581</v>
      </c>
      <c r="E269" s="403">
        <v>1.35E-2</v>
      </c>
      <c r="F269" s="404">
        <v>1</v>
      </c>
      <c r="H269" s="108"/>
      <c r="I269" s="413"/>
    </row>
    <row r="270" spans="1:9" ht="30" x14ac:dyDescent="0.25">
      <c r="A270" s="9">
        <v>259</v>
      </c>
      <c r="B270" s="9" t="s">
        <v>4067</v>
      </c>
      <c r="C270" s="107" t="s">
        <v>4068</v>
      </c>
      <c r="D270" s="9">
        <v>12.327</v>
      </c>
      <c r="E270" s="403">
        <v>0.18559999999999999</v>
      </c>
      <c r="F270" s="404">
        <v>1</v>
      </c>
      <c r="H270" s="108"/>
      <c r="I270" s="413"/>
    </row>
    <row r="271" spans="1:9" ht="30" x14ac:dyDescent="0.25">
      <c r="A271" s="9">
        <v>260</v>
      </c>
      <c r="B271" s="9" t="s">
        <v>4069</v>
      </c>
      <c r="C271" s="107" t="s">
        <v>4070</v>
      </c>
      <c r="D271" s="9">
        <v>17.292000000000002</v>
      </c>
      <c r="E271" s="403">
        <v>8.9999999999999993E-3</v>
      </c>
      <c r="F271" s="404">
        <v>1</v>
      </c>
      <c r="H271" s="108"/>
      <c r="I271" s="413"/>
    </row>
    <row r="272" spans="1:9" ht="30" x14ac:dyDescent="0.25">
      <c r="A272" s="9">
        <v>261</v>
      </c>
      <c r="B272" s="9" t="s">
        <v>4071</v>
      </c>
      <c r="C272" s="107" t="s">
        <v>4072</v>
      </c>
      <c r="D272" s="9">
        <v>18.204999999999998</v>
      </c>
      <c r="E272" s="403">
        <v>8.6E-3</v>
      </c>
      <c r="F272" s="404">
        <v>1</v>
      </c>
      <c r="H272" s="108"/>
      <c r="I272" s="413"/>
    </row>
    <row r="273" spans="1:9" ht="30" x14ac:dyDescent="0.25">
      <c r="A273" s="9">
        <v>262</v>
      </c>
      <c r="B273" s="9" t="s">
        <v>4073</v>
      </c>
      <c r="C273" s="107" t="s">
        <v>4074</v>
      </c>
      <c r="D273" s="9">
        <v>19.914999999999999</v>
      </c>
      <c r="E273" s="403">
        <v>0.11600000000000001</v>
      </c>
      <c r="F273" s="404">
        <v>1</v>
      </c>
      <c r="H273" s="108"/>
      <c r="I273" s="413"/>
    </row>
    <row r="274" spans="1:9" ht="30" x14ac:dyDescent="0.25">
      <c r="A274" s="9">
        <v>263</v>
      </c>
      <c r="B274" s="9" t="s">
        <v>4075</v>
      </c>
      <c r="C274" s="107" t="s">
        <v>936</v>
      </c>
      <c r="D274" s="9">
        <v>21.414999999999999</v>
      </c>
      <c r="E274" s="403">
        <v>7.3000000000000001E-3</v>
      </c>
      <c r="F274" s="404">
        <v>1</v>
      </c>
      <c r="H274" s="108"/>
      <c r="I274" s="413"/>
    </row>
    <row r="275" spans="1:9" ht="30" x14ac:dyDescent="0.25">
      <c r="A275" s="9">
        <v>264</v>
      </c>
      <c r="B275" s="9" t="s">
        <v>4076</v>
      </c>
      <c r="C275" s="107" t="s">
        <v>937</v>
      </c>
      <c r="D275" s="9">
        <v>13.86</v>
      </c>
      <c r="E275" s="403">
        <v>1.55E-2</v>
      </c>
      <c r="F275" s="404">
        <v>1</v>
      </c>
      <c r="G275" s="104" t="s">
        <v>3632</v>
      </c>
      <c r="I275" s="413"/>
    </row>
    <row r="276" spans="1:9" ht="30" x14ac:dyDescent="0.25">
      <c r="A276" s="9">
        <v>265</v>
      </c>
      <c r="B276" s="9" t="s">
        <v>4077</v>
      </c>
      <c r="C276" s="107" t="s">
        <v>4078</v>
      </c>
      <c r="D276" s="9">
        <v>8.7919999999999998</v>
      </c>
      <c r="E276" s="403">
        <v>1.78E-2</v>
      </c>
      <c r="F276" s="404">
        <v>1</v>
      </c>
      <c r="I276" s="413"/>
    </row>
    <row r="277" spans="1:9" ht="30" x14ac:dyDescent="0.25">
      <c r="A277" s="9">
        <v>266</v>
      </c>
      <c r="B277" s="9" t="s">
        <v>4079</v>
      </c>
      <c r="C277" s="107" t="s">
        <v>4080</v>
      </c>
      <c r="D277" s="9">
        <v>11.256</v>
      </c>
      <c r="E277" s="403">
        <v>0.29360000000000003</v>
      </c>
      <c r="F277" s="404">
        <v>1</v>
      </c>
      <c r="I277" s="413"/>
    </row>
    <row r="278" spans="1:9" ht="30" x14ac:dyDescent="0.25">
      <c r="A278" s="9">
        <v>267</v>
      </c>
      <c r="B278" s="9" t="s">
        <v>4081</v>
      </c>
      <c r="C278" s="107" t="s">
        <v>4082</v>
      </c>
      <c r="D278" s="9">
        <v>12.42</v>
      </c>
      <c r="E278" s="403">
        <v>1.26E-2</v>
      </c>
      <c r="F278" s="404">
        <v>1</v>
      </c>
      <c r="I278" s="413"/>
    </row>
    <row r="279" spans="1:9" ht="30" x14ac:dyDescent="0.25">
      <c r="A279" s="9">
        <v>268</v>
      </c>
      <c r="B279" s="9" t="s">
        <v>4083</v>
      </c>
      <c r="C279" s="107" t="s">
        <v>4084</v>
      </c>
      <c r="D279" s="9">
        <v>14.045999999999999</v>
      </c>
      <c r="E279" s="403">
        <v>1.11E-2</v>
      </c>
      <c r="F279" s="404">
        <v>1</v>
      </c>
      <c r="I279" s="413"/>
    </row>
    <row r="280" spans="1:9" ht="30" x14ac:dyDescent="0.25">
      <c r="A280" s="9">
        <v>269</v>
      </c>
      <c r="B280" s="9" t="s">
        <v>4085</v>
      </c>
      <c r="C280" s="107" t="s">
        <v>4086</v>
      </c>
      <c r="D280" s="9">
        <v>14.237</v>
      </c>
      <c r="E280" s="414">
        <v>1.0999999999999999E-2</v>
      </c>
      <c r="F280" s="404">
        <v>1</v>
      </c>
      <c r="I280" s="413"/>
    </row>
    <row r="281" spans="1:9" ht="30" x14ac:dyDescent="0.25">
      <c r="A281" s="9">
        <v>270</v>
      </c>
      <c r="B281" s="9" t="s">
        <v>4087</v>
      </c>
      <c r="C281" s="107" t="s">
        <v>4088</v>
      </c>
      <c r="D281" s="9">
        <v>14.393000000000001</v>
      </c>
      <c r="E281" s="403">
        <v>1.09E-2</v>
      </c>
      <c r="F281" s="404">
        <v>1</v>
      </c>
      <c r="I281" s="413"/>
    </row>
    <row r="282" spans="1:9" ht="30" x14ac:dyDescent="0.25">
      <c r="A282" s="9">
        <v>271</v>
      </c>
      <c r="B282" s="9" t="s">
        <v>4089</v>
      </c>
      <c r="C282" s="107" t="s">
        <v>4090</v>
      </c>
      <c r="D282" s="9">
        <v>14.971</v>
      </c>
      <c r="E282" s="403">
        <v>1.04E-2</v>
      </c>
      <c r="F282" s="404">
        <v>1</v>
      </c>
      <c r="I282" s="413"/>
    </row>
    <row r="283" spans="1:9" ht="30" x14ac:dyDescent="0.25">
      <c r="A283" s="9">
        <v>272</v>
      </c>
      <c r="B283" s="9" t="s">
        <v>4091</v>
      </c>
      <c r="C283" s="107" t="s">
        <v>4092</v>
      </c>
      <c r="D283" s="9">
        <v>15.461</v>
      </c>
      <c r="E283" s="403">
        <v>5.0299999999999997E-2</v>
      </c>
      <c r="F283" s="404">
        <v>1</v>
      </c>
      <c r="I283" s="413"/>
    </row>
    <row r="284" spans="1:9" ht="30" x14ac:dyDescent="0.25">
      <c r="A284" s="9">
        <v>273</v>
      </c>
      <c r="B284" s="9" t="s">
        <v>4093</v>
      </c>
      <c r="C284" s="107" t="s">
        <v>4094</v>
      </c>
      <c r="D284" s="9">
        <v>17.170000000000002</v>
      </c>
      <c r="E284" s="403">
        <v>0.13420000000000001</v>
      </c>
      <c r="F284" s="404">
        <v>1</v>
      </c>
      <c r="I284" s="413"/>
    </row>
    <row r="285" spans="1:9" ht="30" x14ac:dyDescent="0.25">
      <c r="A285" s="9">
        <v>274</v>
      </c>
      <c r="B285" s="9" t="s">
        <v>4095</v>
      </c>
      <c r="C285" s="107" t="s">
        <v>4096</v>
      </c>
      <c r="D285" s="9">
        <v>17.420000000000002</v>
      </c>
      <c r="E285" s="403">
        <v>0.1323</v>
      </c>
      <c r="F285" s="404">
        <v>1</v>
      </c>
      <c r="I285" s="413"/>
    </row>
    <row r="286" spans="1:9" ht="30" x14ac:dyDescent="0.25">
      <c r="A286" s="9">
        <v>275</v>
      </c>
      <c r="B286" s="9" t="s">
        <v>4097</v>
      </c>
      <c r="C286" s="107" t="s">
        <v>4098</v>
      </c>
      <c r="D286" s="9">
        <v>19.837</v>
      </c>
      <c r="E286" s="403">
        <v>7.9000000000000008E-3</v>
      </c>
      <c r="F286" s="404">
        <v>1</v>
      </c>
      <c r="I286" s="413"/>
    </row>
    <row r="287" spans="1:9" ht="30" x14ac:dyDescent="0.25">
      <c r="A287" s="9">
        <v>276</v>
      </c>
      <c r="B287" s="9" t="s">
        <v>4099</v>
      </c>
      <c r="C287" s="107" t="s">
        <v>938</v>
      </c>
      <c r="D287" s="9">
        <v>17.2</v>
      </c>
      <c r="E287" s="403">
        <v>1.1900000000000001E-2</v>
      </c>
      <c r="F287" s="404">
        <v>1</v>
      </c>
      <c r="G287" s="104" t="s">
        <v>3632</v>
      </c>
      <c r="I287" s="413"/>
    </row>
    <row r="288" spans="1:9" ht="30" x14ac:dyDescent="0.25">
      <c r="A288" s="9">
        <v>277</v>
      </c>
      <c r="B288" s="9" t="s">
        <v>4100</v>
      </c>
      <c r="C288" s="107" t="s">
        <v>939</v>
      </c>
      <c r="D288" s="9">
        <v>13.02</v>
      </c>
      <c r="E288" s="403">
        <v>1.2E-2</v>
      </c>
      <c r="F288" s="404">
        <v>1</v>
      </c>
      <c r="I288" s="413"/>
    </row>
    <row r="289" spans="1:9" ht="30" x14ac:dyDescent="0.25">
      <c r="A289" s="9">
        <v>278</v>
      </c>
      <c r="B289" s="9" t="s">
        <v>4101</v>
      </c>
      <c r="C289" s="107" t="s">
        <v>4102</v>
      </c>
      <c r="D289" s="9">
        <v>13.718999999999999</v>
      </c>
      <c r="E289" s="403">
        <v>1.14E-2</v>
      </c>
      <c r="F289" s="404">
        <v>1</v>
      </c>
      <c r="I289" s="413"/>
    </row>
    <row r="290" spans="1:9" ht="30" x14ac:dyDescent="0.25">
      <c r="A290" s="9">
        <v>279</v>
      </c>
      <c r="B290" s="9" t="s">
        <v>4103</v>
      </c>
      <c r="C290" s="107" t="s">
        <v>4104</v>
      </c>
      <c r="D290" s="9">
        <v>15.55</v>
      </c>
      <c r="E290" s="403">
        <v>1.01E-2</v>
      </c>
      <c r="F290" s="404">
        <v>1</v>
      </c>
      <c r="I290" s="413"/>
    </row>
    <row r="291" spans="1:9" ht="30" x14ac:dyDescent="0.25">
      <c r="A291" s="9">
        <v>280</v>
      </c>
      <c r="B291" s="9" t="s">
        <v>4105</v>
      </c>
      <c r="C291" s="107" t="s">
        <v>4106</v>
      </c>
      <c r="D291" s="9">
        <v>16.867000000000001</v>
      </c>
      <c r="E291" s="403">
        <v>9.2999999999999992E-3</v>
      </c>
      <c r="F291" s="404">
        <v>1</v>
      </c>
      <c r="I291" s="413"/>
    </row>
    <row r="292" spans="1:9" ht="30" x14ac:dyDescent="0.25">
      <c r="A292" s="9">
        <v>281</v>
      </c>
      <c r="B292" s="9" t="s">
        <v>4107</v>
      </c>
      <c r="C292" s="107" t="s">
        <v>4108</v>
      </c>
      <c r="D292" s="9">
        <v>17.248000000000001</v>
      </c>
      <c r="E292" s="403">
        <v>9.1000000000000004E-3</v>
      </c>
      <c r="F292" s="404">
        <v>1</v>
      </c>
      <c r="I292" s="413"/>
    </row>
    <row r="293" spans="1:9" ht="30" x14ac:dyDescent="0.25">
      <c r="A293" s="9">
        <v>282</v>
      </c>
      <c r="B293" s="9" t="s">
        <v>4109</v>
      </c>
      <c r="C293" s="107" t="s">
        <v>4110</v>
      </c>
      <c r="D293" s="9">
        <v>17.016999999999999</v>
      </c>
      <c r="E293" s="403">
        <v>0.19689999999999999</v>
      </c>
      <c r="F293" s="404">
        <v>1</v>
      </c>
      <c r="I293" s="413"/>
    </row>
    <row r="294" spans="1:9" ht="30" x14ac:dyDescent="0.25">
      <c r="A294" s="9">
        <v>283</v>
      </c>
      <c r="B294" s="9" t="s">
        <v>4111</v>
      </c>
      <c r="C294" s="107" t="s">
        <v>940</v>
      </c>
      <c r="D294" s="9">
        <v>19.553000000000001</v>
      </c>
      <c r="E294" s="403">
        <v>8.0000000000000002E-3</v>
      </c>
      <c r="F294" s="404">
        <v>1</v>
      </c>
      <c r="I294" s="413"/>
    </row>
    <row r="295" spans="1:9" ht="30" x14ac:dyDescent="0.25">
      <c r="A295" s="9">
        <v>284</v>
      </c>
      <c r="B295" s="9" t="s">
        <v>4112</v>
      </c>
      <c r="C295" s="107" t="s">
        <v>941</v>
      </c>
      <c r="D295" s="9">
        <v>20.045999999999999</v>
      </c>
      <c r="E295" s="403">
        <v>2.3400000000000001E-2</v>
      </c>
      <c r="F295" s="404">
        <v>1</v>
      </c>
      <c r="I295" s="413"/>
    </row>
    <row r="296" spans="1:9" ht="30" x14ac:dyDescent="0.25">
      <c r="A296" s="9">
        <v>285</v>
      </c>
      <c r="B296" s="9" t="s">
        <v>4113</v>
      </c>
      <c r="C296" s="107" t="s">
        <v>4114</v>
      </c>
      <c r="D296" s="9">
        <v>20.451000000000001</v>
      </c>
      <c r="E296" s="403">
        <v>0.12039999999999999</v>
      </c>
      <c r="F296" s="404">
        <v>1</v>
      </c>
      <c r="I296" s="413"/>
    </row>
    <row r="297" spans="1:9" ht="30" x14ac:dyDescent="0.25">
      <c r="A297" s="9">
        <v>286</v>
      </c>
      <c r="B297" s="9" t="s">
        <v>4115</v>
      </c>
      <c r="C297" s="107" t="s">
        <v>4116</v>
      </c>
      <c r="D297" s="9">
        <v>21.414999999999999</v>
      </c>
      <c r="E297" s="403">
        <v>7.3000000000000001E-3</v>
      </c>
      <c r="F297" s="404">
        <v>1</v>
      </c>
      <c r="I297" s="413"/>
    </row>
    <row r="298" spans="1:9" ht="30" x14ac:dyDescent="0.25">
      <c r="A298" s="9">
        <v>287</v>
      </c>
      <c r="B298" s="9" t="s">
        <v>4117</v>
      </c>
      <c r="C298" s="107" t="s">
        <v>942</v>
      </c>
      <c r="D298" s="9">
        <v>25.643000000000001</v>
      </c>
      <c r="E298" s="403">
        <v>6.1000000000000004E-3</v>
      </c>
      <c r="F298" s="404">
        <v>1</v>
      </c>
      <c r="I298" s="413"/>
    </row>
    <row r="299" spans="1:9" ht="30" x14ac:dyDescent="0.25">
      <c r="A299" s="9">
        <v>288</v>
      </c>
      <c r="B299" s="9" t="s">
        <v>4118</v>
      </c>
      <c r="C299" s="107" t="s">
        <v>943</v>
      </c>
      <c r="D299" s="9">
        <v>26.341999999999999</v>
      </c>
      <c r="E299" s="403">
        <v>5.8999999999999999E-3</v>
      </c>
      <c r="F299" s="404">
        <v>1</v>
      </c>
      <c r="I299" s="413"/>
    </row>
    <row r="300" spans="1:9" ht="30" x14ac:dyDescent="0.25">
      <c r="A300" s="9">
        <v>289</v>
      </c>
      <c r="B300" s="9" t="s">
        <v>4119</v>
      </c>
      <c r="C300" s="107" t="s">
        <v>944</v>
      </c>
      <c r="D300" s="9">
        <v>28.097000000000001</v>
      </c>
      <c r="E300" s="403">
        <v>5.5999999999999999E-3</v>
      </c>
      <c r="F300" s="404">
        <v>1</v>
      </c>
      <c r="I300" s="413"/>
    </row>
    <row r="301" spans="1:9" ht="30" x14ac:dyDescent="0.25">
      <c r="A301" s="9">
        <v>290</v>
      </c>
      <c r="B301" s="9" t="s">
        <v>4120</v>
      </c>
      <c r="C301" s="107" t="s">
        <v>945</v>
      </c>
      <c r="D301" s="9">
        <v>28.248000000000001</v>
      </c>
      <c r="E301" s="403">
        <v>5.4999999999999997E-3</v>
      </c>
      <c r="F301" s="404">
        <v>1</v>
      </c>
      <c r="I301" s="413"/>
    </row>
    <row r="302" spans="1:9" ht="30" x14ac:dyDescent="0.25">
      <c r="A302" s="9">
        <v>291</v>
      </c>
      <c r="B302" s="9" t="s">
        <v>4121</v>
      </c>
      <c r="C302" s="107" t="s">
        <v>946</v>
      </c>
      <c r="D302" s="9">
        <v>29.17</v>
      </c>
      <c r="E302" s="403">
        <v>6.8999999999999999E-3</v>
      </c>
      <c r="F302" s="404">
        <v>1</v>
      </c>
      <c r="G302" s="104" t="s">
        <v>3632</v>
      </c>
      <c r="I302" s="413"/>
    </row>
    <row r="303" spans="1:9" ht="30" x14ac:dyDescent="0.25">
      <c r="A303" s="9">
        <v>292</v>
      </c>
      <c r="B303" s="9" t="s">
        <v>4122</v>
      </c>
      <c r="C303" s="107" t="s">
        <v>947</v>
      </c>
      <c r="D303" s="9">
        <v>28.449000000000002</v>
      </c>
      <c r="E303" s="403">
        <v>5.4999999999999997E-3</v>
      </c>
      <c r="F303" s="404">
        <v>1</v>
      </c>
      <c r="I303" s="413"/>
    </row>
    <row r="304" spans="1:9" ht="30" x14ac:dyDescent="0.25">
      <c r="A304" s="9">
        <v>293</v>
      </c>
      <c r="B304" s="9" t="s">
        <v>4123</v>
      </c>
      <c r="C304" s="107" t="s">
        <v>948</v>
      </c>
      <c r="D304" s="9">
        <v>33.47</v>
      </c>
      <c r="E304" s="403">
        <v>4.7000000000000002E-3</v>
      </c>
      <c r="F304" s="404">
        <v>1</v>
      </c>
      <c r="I304" s="413"/>
    </row>
    <row r="305" spans="1:9" ht="30" x14ac:dyDescent="0.25">
      <c r="A305" s="9">
        <v>294</v>
      </c>
      <c r="B305" s="9" t="s">
        <v>4124</v>
      </c>
      <c r="C305" s="107" t="s">
        <v>949</v>
      </c>
      <c r="D305" s="9">
        <v>35.936</v>
      </c>
      <c r="E305" s="403">
        <v>4.4000000000000003E-3</v>
      </c>
      <c r="F305" s="404">
        <v>1</v>
      </c>
      <c r="I305" s="413"/>
    </row>
    <row r="306" spans="1:9" x14ac:dyDescent="0.25">
      <c r="A306" s="9">
        <v>295</v>
      </c>
      <c r="B306" s="9" t="s">
        <v>4125</v>
      </c>
      <c r="C306" s="415" t="s">
        <v>4126</v>
      </c>
      <c r="D306" s="9">
        <v>23.41</v>
      </c>
      <c r="E306" s="403">
        <v>0.59050000000000002</v>
      </c>
      <c r="F306" s="404">
        <v>1</v>
      </c>
    </row>
    <row r="307" spans="1:9" x14ac:dyDescent="0.25">
      <c r="A307" s="9">
        <v>296</v>
      </c>
      <c r="B307" s="9" t="s">
        <v>4127</v>
      </c>
      <c r="C307" s="97" t="s">
        <v>4128</v>
      </c>
      <c r="D307" s="9">
        <v>0.66</v>
      </c>
      <c r="E307" s="403"/>
      <c r="F307" s="404">
        <v>0.8</v>
      </c>
    </row>
    <row r="308" spans="1:9" x14ac:dyDescent="0.25">
      <c r="A308" s="9">
        <v>297</v>
      </c>
      <c r="B308" s="9" t="s">
        <v>4129</v>
      </c>
      <c r="C308" s="97" t="s">
        <v>4130</v>
      </c>
      <c r="D308" s="9">
        <v>0.47</v>
      </c>
      <c r="E308" s="403"/>
      <c r="F308" s="404">
        <v>0.8</v>
      </c>
    </row>
    <row r="309" spans="1:9" x14ac:dyDescent="0.25">
      <c r="A309" s="9">
        <v>298</v>
      </c>
      <c r="B309" s="9" t="s">
        <v>4131</v>
      </c>
      <c r="C309" s="97" t="s">
        <v>4132</v>
      </c>
      <c r="D309" s="9">
        <v>0.61</v>
      </c>
      <c r="E309" s="403"/>
      <c r="F309" s="404">
        <v>0.8</v>
      </c>
    </row>
    <row r="310" spans="1:9" ht="30" x14ac:dyDescent="0.25">
      <c r="A310" s="9">
        <v>299</v>
      </c>
      <c r="B310" s="9" t="s">
        <v>4133</v>
      </c>
      <c r="C310" s="97" t="s">
        <v>4134</v>
      </c>
      <c r="D310" s="9">
        <v>0.71</v>
      </c>
      <c r="E310" s="403"/>
      <c r="F310" s="404">
        <v>0.8</v>
      </c>
    </row>
    <row r="311" spans="1:9" x14ac:dyDescent="0.25">
      <c r="A311" s="9">
        <v>300</v>
      </c>
      <c r="B311" s="9" t="s">
        <v>4135</v>
      </c>
      <c r="C311" s="97" t="s">
        <v>950</v>
      </c>
      <c r="D311" s="9">
        <v>0.84</v>
      </c>
      <c r="E311" s="403"/>
      <c r="F311" s="404">
        <v>0.8</v>
      </c>
    </row>
    <row r="312" spans="1:9" x14ac:dyDescent="0.25">
      <c r="A312" s="9">
        <v>301</v>
      </c>
      <c r="B312" s="9" t="s">
        <v>4136</v>
      </c>
      <c r="C312" s="97" t="s">
        <v>951</v>
      </c>
      <c r="D312" s="9">
        <v>0.91</v>
      </c>
      <c r="E312" s="403"/>
      <c r="F312" s="404">
        <v>0.8</v>
      </c>
    </row>
    <row r="313" spans="1:9" x14ac:dyDescent="0.25">
      <c r="A313" s="9">
        <v>302</v>
      </c>
      <c r="B313" s="9" t="s">
        <v>4137</v>
      </c>
      <c r="C313" s="97" t="s">
        <v>952</v>
      </c>
      <c r="D313" s="9">
        <v>1.1000000000000001</v>
      </c>
      <c r="E313" s="403"/>
      <c r="F313" s="404">
        <v>0.8</v>
      </c>
    </row>
    <row r="314" spans="1:9" x14ac:dyDescent="0.25">
      <c r="A314" s="9">
        <v>303</v>
      </c>
      <c r="B314" s="9" t="s">
        <v>4138</v>
      </c>
      <c r="C314" s="97" t="s">
        <v>953</v>
      </c>
      <c r="D314" s="9">
        <v>1.35</v>
      </c>
      <c r="E314" s="403"/>
      <c r="F314" s="404">
        <v>0.85000000000000009</v>
      </c>
    </row>
    <row r="315" spans="1:9" x14ac:dyDescent="0.25">
      <c r="A315" s="9">
        <v>304</v>
      </c>
      <c r="B315" s="9" t="s">
        <v>4139</v>
      </c>
      <c r="C315" s="97" t="s">
        <v>4140</v>
      </c>
      <c r="D315" s="9">
        <v>1.96</v>
      </c>
      <c r="E315" s="403"/>
      <c r="F315" s="404">
        <v>0.85000000000000009</v>
      </c>
    </row>
    <row r="316" spans="1:9" x14ac:dyDescent="0.25">
      <c r="A316" s="9">
        <v>305</v>
      </c>
      <c r="B316" s="9" t="s">
        <v>4141</v>
      </c>
      <c r="C316" s="97" t="s">
        <v>954</v>
      </c>
      <c r="D316" s="9">
        <v>29.91</v>
      </c>
      <c r="E316" s="403">
        <v>7.4000000000000003E-3</v>
      </c>
      <c r="F316" s="404">
        <v>1.05</v>
      </c>
    </row>
    <row r="317" spans="1:9" x14ac:dyDescent="0.25">
      <c r="A317" s="9">
        <v>306</v>
      </c>
      <c r="B317" s="9" t="s">
        <v>4142</v>
      </c>
      <c r="C317" s="97" t="s">
        <v>955</v>
      </c>
      <c r="D317" s="9">
        <v>0.49</v>
      </c>
      <c r="E317" s="403"/>
      <c r="F317" s="404">
        <v>0.8</v>
      </c>
    </row>
    <row r="318" spans="1:9" x14ac:dyDescent="0.25">
      <c r="A318" s="9">
        <v>307</v>
      </c>
      <c r="B318" s="9" t="s">
        <v>4143</v>
      </c>
      <c r="C318" s="97" t="s">
        <v>956</v>
      </c>
      <c r="D318" s="9">
        <v>0.79</v>
      </c>
      <c r="E318" s="403"/>
      <c r="F318" s="404">
        <v>0.8</v>
      </c>
    </row>
    <row r="319" spans="1:9" x14ac:dyDescent="0.25">
      <c r="A319" s="9">
        <v>308</v>
      </c>
      <c r="B319" s="9" t="s">
        <v>4144</v>
      </c>
      <c r="C319" s="97" t="s">
        <v>957</v>
      </c>
      <c r="D319" s="9">
        <v>1.07</v>
      </c>
      <c r="E319" s="403"/>
      <c r="F319" s="404">
        <v>0.8</v>
      </c>
    </row>
    <row r="320" spans="1:9" x14ac:dyDescent="0.25">
      <c r="A320" s="9">
        <v>309</v>
      </c>
      <c r="B320" s="9" t="s">
        <v>4145</v>
      </c>
      <c r="C320" s="97" t="s">
        <v>958</v>
      </c>
      <c r="D320" s="9">
        <v>1.19</v>
      </c>
      <c r="E320" s="403"/>
      <c r="F320" s="404">
        <v>0.85000000000000009</v>
      </c>
    </row>
    <row r="321" spans="1:9" x14ac:dyDescent="0.25">
      <c r="A321" s="9">
        <v>310</v>
      </c>
      <c r="B321" s="9" t="s">
        <v>4146</v>
      </c>
      <c r="C321" s="97" t="s">
        <v>959</v>
      </c>
      <c r="D321" s="9">
        <v>2.11</v>
      </c>
      <c r="E321" s="403"/>
      <c r="F321" s="404">
        <v>0.85000000000000009</v>
      </c>
    </row>
    <row r="322" spans="1:9" x14ac:dyDescent="0.25">
      <c r="A322" s="9">
        <v>311</v>
      </c>
      <c r="B322" s="9" t="s">
        <v>4147</v>
      </c>
      <c r="C322" s="97" t="s">
        <v>4148</v>
      </c>
      <c r="D322" s="9">
        <v>2.33</v>
      </c>
      <c r="E322" s="403"/>
      <c r="F322" s="404">
        <v>0.85000000000000009</v>
      </c>
    </row>
    <row r="323" spans="1:9" x14ac:dyDescent="0.25">
      <c r="A323" s="9">
        <v>312</v>
      </c>
      <c r="B323" s="9" t="s">
        <v>4149</v>
      </c>
      <c r="C323" s="97" t="s">
        <v>4150</v>
      </c>
      <c r="D323" s="9">
        <v>0.51</v>
      </c>
      <c r="E323" s="403"/>
      <c r="F323" s="404">
        <v>0.8</v>
      </c>
    </row>
    <row r="324" spans="1:9" x14ac:dyDescent="0.25">
      <c r="A324" s="9">
        <v>313</v>
      </c>
      <c r="B324" s="9" t="s">
        <v>4151</v>
      </c>
      <c r="C324" s="97" t="s">
        <v>4152</v>
      </c>
      <c r="D324" s="9">
        <v>0.66</v>
      </c>
      <c r="E324" s="403"/>
      <c r="F324" s="404">
        <v>0.8</v>
      </c>
    </row>
    <row r="325" spans="1:9" x14ac:dyDescent="0.25">
      <c r="A325" s="9">
        <v>314</v>
      </c>
      <c r="B325" s="9" t="s">
        <v>4153</v>
      </c>
      <c r="C325" s="97" t="s">
        <v>4154</v>
      </c>
      <c r="D325" s="9">
        <v>1.1100000000000001</v>
      </c>
      <c r="E325" s="403"/>
      <c r="F325" s="404">
        <v>0.8</v>
      </c>
    </row>
    <row r="326" spans="1:9" x14ac:dyDescent="0.25">
      <c r="A326" s="9">
        <v>315</v>
      </c>
      <c r="B326" s="9" t="s">
        <v>4155</v>
      </c>
      <c r="C326" s="97" t="s">
        <v>4156</v>
      </c>
      <c r="D326" s="9">
        <v>0.39</v>
      </c>
      <c r="E326" s="403"/>
      <c r="F326" s="404">
        <v>0.8</v>
      </c>
      <c r="G326" s="104" t="s">
        <v>3632</v>
      </c>
    </row>
    <row r="327" spans="1:9" s="1" customFormat="1" ht="24.75" customHeight="1" x14ac:dyDescent="0.25">
      <c r="A327" s="9">
        <v>316</v>
      </c>
      <c r="B327" s="29" t="s">
        <v>4157</v>
      </c>
      <c r="C327" s="97" t="s">
        <v>4158</v>
      </c>
      <c r="D327" s="29">
        <v>1.01</v>
      </c>
      <c r="E327" s="403"/>
      <c r="F327" s="404">
        <v>1</v>
      </c>
      <c r="G327" s="408"/>
      <c r="H327" s="2"/>
      <c r="I327" s="2"/>
    </row>
    <row r="328" spans="1:9" s="1" customFormat="1" ht="24.75" customHeight="1" x14ac:dyDescent="0.25">
      <c r="A328" s="9">
        <v>317</v>
      </c>
      <c r="B328" s="29" t="s">
        <v>4159</v>
      </c>
      <c r="C328" s="97" t="s">
        <v>4160</v>
      </c>
      <c r="D328" s="29">
        <v>0.29599999999999999</v>
      </c>
      <c r="E328" s="403"/>
      <c r="F328" s="404">
        <v>1</v>
      </c>
      <c r="G328" s="408"/>
      <c r="H328" s="2"/>
      <c r="I328" s="2"/>
    </row>
    <row r="329" spans="1:9" x14ac:dyDescent="0.25">
      <c r="A329" s="9">
        <v>318</v>
      </c>
      <c r="B329" s="9" t="s">
        <v>4161</v>
      </c>
      <c r="C329" s="97" t="s">
        <v>4162</v>
      </c>
      <c r="D329" s="9">
        <v>1.85</v>
      </c>
      <c r="E329" s="403"/>
      <c r="F329" s="404">
        <v>1</v>
      </c>
    </row>
    <row r="330" spans="1:9" x14ac:dyDescent="0.25">
      <c r="A330" s="9">
        <v>319</v>
      </c>
      <c r="B330" s="9" t="s">
        <v>4163</v>
      </c>
      <c r="C330" s="97" t="s">
        <v>4164</v>
      </c>
      <c r="D330" s="9">
        <v>2.12</v>
      </c>
      <c r="E330" s="403"/>
      <c r="F330" s="404">
        <v>1.05</v>
      </c>
    </row>
    <row r="331" spans="1:9" x14ac:dyDescent="0.25">
      <c r="A331" s="9">
        <v>320</v>
      </c>
      <c r="B331" s="9" t="s">
        <v>4165</v>
      </c>
      <c r="C331" s="97" t="s">
        <v>4166</v>
      </c>
      <c r="D331" s="9">
        <v>0.85</v>
      </c>
      <c r="E331" s="403"/>
      <c r="F331" s="404">
        <v>0.8</v>
      </c>
    </row>
    <row r="332" spans="1:9" ht="30" x14ac:dyDescent="0.25">
      <c r="A332" s="9">
        <v>321</v>
      </c>
      <c r="B332" s="9" t="s">
        <v>4167</v>
      </c>
      <c r="C332" s="97" t="s">
        <v>4168</v>
      </c>
      <c r="D332" s="9">
        <v>2.48</v>
      </c>
      <c r="E332" s="403"/>
      <c r="F332" s="404">
        <v>0.8</v>
      </c>
    </row>
    <row r="333" spans="1:9" ht="30" x14ac:dyDescent="0.25">
      <c r="A333" s="9">
        <v>322</v>
      </c>
      <c r="B333" s="9" t="s">
        <v>4169</v>
      </c>
      <c r="C333" s="97" t="s">
        <v>4170</v>
      </c>
      <c r="D333" s="9">
        <v>0.91</v>
      </c>
      <c r="E333" s="403"/>
      <c r="F333" s="404">
        <v>0.8</v>
      </c>
    </row>
    <row r="334" spans="1:9" x14ac:dyDescent="0.25">
      <c r="A334" s="9">
        <v>323</v>
      </c>
      <c r="B334" s="9" t="s">
        <v>4171</v>
      </c>
      <c r="C334" s="97" t="s">
        <v>4172</v>
      </c>
      <c r="D334" s="9">
        <v>1.28</v>
      </c>
      <c r="E334" s="403"/>
      <c r="F334" s="404">
        <v>0.85</v>
      </c>
      <c r="G334" s="104" t="s">
        <v>3632</v>
      </c>
    </row>
    <row r="335" spans="1:9" s="1" customFormat="1" x14ac:dyDescent="0.25">
      <c r="A335" s="9">
        <v>324</v>
      </c>
      <c r="B335" s="29" t="s">
        <v>4173</v>
      </c>
      <c r="C335" s="97" t="s">
        <v>4174</v>
      </c>
      <c r="D335" s="29">
        <v>1.72</v>
      </c>
      <c r="E335" s="403"/>
      <c r="F335" s="404">
        <v>1</v>
      </c>
      <c r="G335" s="408"/>
      <c r="H335" s="2"/>
      <c r="I335" s="2"/>
    </row>
    <row r="336" spans="1:9" s="1" customFormat="1" x14ac:dyDescent="0.25">
      <c r="A336" s="9">
        <v>325</v>
      </c>
      <c r="B336" s="29" t="s">
        <v>4175</v>
      </c>
      <c r="C336" s="97" t="s">
        <v>4176</v>
      </c>
      <c r="D336" s="29">
        <v>1.04</v>
      </c>
      <c r="E336" s="403"/>
      <c r="F336" s="404">
        <v>1</v>
      </c>
      <c r="G336" s="408"/>
      <c r="H336" s="2"/>
      <c r="I336" s="2"/>
    </row>
    <row r="337" spans="1:6" x14ac:dyDescent="0.25">
      <c r="A337" s="9">
        <v>326</v>
      </c>
      <c r="B337" s="9" t="s">
        <v>4177</v>
      </c>
      <c r="C337" s="97" t="s">
        <v>4178</v>
      </c>
      <c r="D337" s="9">
        <v>1.1100000000000001</v>
      </c>
      <c r="E337" s="403"/>
      <c r="F337" s="404">
        <v>0.8</v>
      </c>
    </row>
    <row r="338" spans="1:6" x14ac:dyDescent="0.25">
      <c r="A338" s="9">
        <v>327</v>
      </c>
      <c r="B338" s="9" t="s">
        <v>4179</v>
      </c>
      <c r="C338" s="97" t="s">
        <v>4180</v>
      </c>
      <c r="D338" s="9">
        <v>1.25</v>
      </c>
      <c r="E338" s="403"/>
      <c r="F338" s="404">
        <v>0.8</v>
      </c>
    </row>
    <row r="339" spans="1:6" x14ac:dyDescent="0.25">
      <c r="A339" s="9">
        <v>328</v>
      </c>
      <c r="B339" s="9" t="s">
        <v>4181</v>
      </c>
      <c r="C339" s="97" t="s">
        <v>4182</v>
      </c>
      <c r="D339" s="9">
        <v>1.78</v>
      </c>
      <c r="E339" s="403"/>
      <c r="F339" s="404">
        <v>0.8</v>
      </c>
    </row>
    <row r="340" spans="1:6" x14ac:dyDescent="0.25">
      <c r="A340" s="9">
        <v>329</v>
      </c>
      <c r="B340" s="9" t="s">
        <v>4183</v>
      </c>
      <c r="C340" s="97" t="s">
        <v>4184</v>
      </c>
      <c r="D340" s="9">
        <v>1.67</v>
      </c>
      <c r="E340" s="403"/>
      <c r="F340" s="404">
        <v>0.8</v>
      </c>
    </row>
    <row r="341" spans="1:6" x14ac:dyDescent="0.25">
      <c r="A341" s="9">
        <v>330</v>
      </c>
      <c r="B341" s="9" t="s">
        <v>4185</v>
      </c>
      <c r="C341" s="97" t="s">
        <v>4186</v>
      </c>
      <c r="D341" s="9">
        <v>0.87</v>
      </c>
      <c r="E341" s="403"/>
      <c r="F341" s="404">
        <v>0.8</v>
      </c>
    </row>
    <row r="342" spans="1:6" x14ac:dyDescent="0.25">
      <c r="A342" s="9">
        <v>331</v>
      </c>
      <c r="B342" s="9" t="s">
        <v>4187</v>
      </c>
      <c r="C342" s="97" t="s">
        <v>4188</v>
      </c>
      <c r="D342" s="9">
        <v>1.57</v>
      </c>
      <c r="E342" s="403"/>
      <c r="F342" s="404">
        <v>0.8</v>
      </c>
    </row>
    <row r="343" spans="1:6" x14ac:dyDescent="0.25">
      <c r="A343" s="9">
        <v>332</v>
      </c>
      <c r="B343" s="9" t="s">
        <v>4189</v>
      </c>
      <c r="C343" s="97" t="s">
        <v>4190</v>
      </c>
      <c r="D343" s="9">
        <v>0.85</v>
      </c>
      <c r="E343" s="403"/>
      <c r="F343" s="404">
        <v>0.8</v>
      </c>
    </row>
    <row r="344" spans="1:6" x14ac:dyDescent="0.25">
      <c r="A344" s="9">
        <v>333</v>
      </c>
      <c r="B344" s="9" t="s">
        <v>4191</v>
      </c>
      <c r="C344" s="97" t="s">
        <v>4192</v>
      </c>
      <c r="D344" s="9">
        <v>1.32</v>
      </c>
      <c r="E344" s="403"/>
      <c r="F344" s="404">
        <v>0.8</v>
      </c>
    </row>
    <row r="345" spans="1:6" x14ac:dyDescent="0.25">
      <c r="A345" s="9">
        <v>334</v>
      </c>
      <c r="B345" s="9" t="s">
        <v>4193</v>
      </c>
      <c r="C345" s="97" t="s">
        <v>4194</v>
      </c>
      <c r="D345" s="9">
        <v>1.05</v>
      </c>
      <c r="E345" s="403"/>
      <c r="F345" s="404">
        <v>0.8</v>
      </c>
    </row>
    <row r="346" spans="1:6" x14ac:dyDescent="0.25">
      <c r="A346" s="9">
        <v>335</v>
      </c>
      <c r="B346" s="9" t="s">
        <v>4195</v>
      </c>
      <c r="C346" s="97" t="s">
        <v>960</v>
      </c>
      <c r="D346" s="9">
        <v>1.01</v>
      </c>
      <c r="E346" s="403"/>
      <c r="F346" s="404">
        <v>0.8</v>
      </c>
    </row>
    <row r="347" spans="1:6" x14ac:dyDescent="0.25">
      <c r="A347" s="9">
        <v>336</v>
      </c>
      <c r="B347" s="9" t="s">
        <v>4196</v>
      </c>
      <c r="C347" s="97" t="s">
        <v>4197</v>
      </c>
      <c r="D347" s="9">
        <v>2.11</v>
      </c>
      <c r="E347" s="403"/>
      <c r="F347" s="404">
        <v>0.8</v>
      </c>
    </row>
    <row r="348" spans="1:6" x14ac:dyDescent="0.25">
      <c r="A348" s="9">
        <v>337</v>
      </c>
      <c r="B348" s="9" t="s">
        <v>4198</v>
      </c>
      <c r="C348" s="97" t="s">
        <v>4199</v>
      </c>
      <c r="D348" s="9">
        <v>3.97</v>
      </c>
      <c r="E348" s="403"/>
      <c r="F348" s="404">
        <v>1</v>
      </c>
    </row>
    <row r="349" spans="1:6" x14ac:dyDescent="0.25">
      <c r="A349" s="9">
        <v>338</v>
      </c>
      <c r="B349" s="9" t="s">
        <v>4200</v>
      </c>
      <c r="C349" s="97" t="s">
        <v>4201</v>
      </c>
      <c r="D349" s="9">
        <v>4.3099999999999996</v>
      </c>
      <c r="E349" s="403"/>
      <c r="F349" s="404">
        <v>1</v>
      </c>
    </row>
    <row r="350" spans="1:6" x14ac:dyDescent="0.25">
      <c r="A350" s="9">
        <v>339</v>
      </c>
      <c r="B350" s="9" t="s">
        <v>4202</v>
      </c>
      <c r="C350" s="97" t="s">
        <v>961</v>
      </c>
      <c r="D350" s="9">
        <v>1.2</v>
      </c>
      <c r="E350" s="403"/>
      <c r="F350" s="404">
        <v>0.8</v>
      </c>
    </row>
    <row r="351" spans="1:6" x14ac:dyDescent="0.25">
      <c r="A351" s="9">
        <v>340</v>
      </c>
      <c r="B351" s="9" t="s">
        <v>4203</v>
      </c>
      <c r="C351" s="97" t="s">
        <v>962</v>
      </c>
      <c r="D351" s="9">
        <v>2.37</v>
      </c>
      <c r="E351" s="403"/>
      <c r="F351" s="404">
        <v>0.8</v>
      </c>
    </row>
    <row r="352" spans="1:6" x14ac:dyDescent="0.25">
      <c r="A352" s="9">
        <v>341</v>
      </c>
      <c r="B352" s="9" t="s">
        <v>4204</v>
      </c>
      <c r="C352" s="97" t="s">
        <v>4205</v>
      </c>
      <c r="D352" s="9">
        <v>4.13</v>
      </c>
      <c r="E352" s="403"/>
      <c r="F352" s="404">
        <v>0.8</v>
      </c>
    </row>
    <row r="353" spans="1:12" x14ac:dyDescent="0.25">
      <c r="A353" s="9">
        <v>342</v>
      </c>
      <c r="B353" s="9" t="s">
        <v>4206</v>
      </c>
      <c r="C353" s="97" t="s">
        <v>4207</v>
      </c>
      <c r="D353" s="9">
        <v>6.08</v>
      </c>
      <c r="E353" s="403"/>
      <c r="F353" s="404">
        <v>0.8</v>
      </c>
    </row>
    <row r="354" spans="1:12" x14ac:dyDescent="0.25">
      <c r="A354" s="9">
        <v>343</v>
      </c>
      <c r="B354" s="9" t="s">
        <v>4208</v>
      </c>
      <c r="C354" s="97" t="s">
        <v>4209</v>
      </c>
      <c r="D354" s="9">
        <v>7.12</v>
      </c>
      <c r="E354" s="403"/>
      <c r="F354" s="404">
        <v>1</v>
      </c>
      <c r="G354" s="104" t="s">
        <v>3632</v>
      </c>
    </row>
    <row r="355" spans="1:12" s="1" customFormat="1" x14ac:dyDescent="0.25">
      <c r="A355" s="9">
        <v>344</v>
      </c>
      <c r="B355" s="29" t="s">
        <v>4210</v>
      </c>
      <c r="C355" s="97" t="s">
        <v>4211</v>
      </c>
      <c r="D355" s="29">
        <v>5.9</v>
      </c>
      <c r="E355" s="403"/>
      <c r="F355" s="404">
        <v>1</v>
      </c>
      <c r="G355" s="408"/>
      <c r="H355" s="2"/>
      <c r="I355" s="2"/>
    </row>
    <row r="356" spans="1:12" s="1" customFormat="1" x14ac:dyDescent="0.25">
      <c r="A356" s="9">
        <v>345</v>
      </c>
      <c r="B356" s="29" t="s">
        <v>4212</v>
      </c>
      <c r="C356" s="97" t="s">
        <v>4213</v>
      </c>
      <c r="D356" s="29">
        <v>6.8</v>
      </c>
      <c r="E356" s="403"/>
      <c r="F356" s="404">
        <v>1</v>
      </c>
      <c r="G356" s="408"/>
      <c r="H356" s="2"/>
      <c r="I356" s="2"/>
    </row>
    <row r="357" spans="1:12" s="1" customFormat="1" x14ac:dyDescent="0.25">
      <c r="A357" s="9">
        <v>346</v>
      </c>
      <c r="B357" s="29" t="s">
        <v>4214</v>
      </c>
      <c r="C357" s="97" t="s">
        <v>4215</v>
      </c>
      <c r="D357" s="29">
        <v>8.4</v>
      </c>
      <c r="E357" s="403"/>
      <c r="F357" s="404">
        <v>1</v>
      </c>
      <c r="G357" s="408"/>
      <c r="H357" s="2"/>
      <c r="I357" s="2"/>
    </row>
    <row r="358" spans="1:12" s="1" customFormat="1" x14ac:dyDescent="0.25">
      <c r="A358" s="9">
        <v>347</v>
      </c>
      <c r="B358" s="29" t="s">
        <v>4216</v>
      </c>
      <c r="C358" s="97" t="s">
        <v>4217</v>
      </c>
      <c r="D358" s="29">
        <v>9.3000000000000007</v>
      </c>
      <c r="E358" s="403"/>
      <c r="F358" s="404">
        <v>1</v>
      </c>
      <c r="G358" s="408"/>
      <c r="H358" s="2"/>
      <c r="I358" s="2"/>
    </row>
    <row r="359" spans="1:12" s="1" customFormat="1" x14ac:dyDescent="0.25">
      <c r="A359" s="9">
        <v>348</v>
      </c>
      <c r="B359" s="29" t="s">
        <v>4218</v>
      </c>
      <c r="C359" s="97" t="s">
        <v>4219</v>
      </c>
      <c r="D359" s="29">
        <v>11.73</v>
      </c>
      <c r="E359" s="403"/>
      <c r="F359" s="404">
        <v>1</v>
      </c>
      <c r="G359" s="416"/>
      <c r="H359" s="2"/>
      <c r="I359" s="2"/>
      <c r="J359" s="417"/>
      <c r="K359" s="24"/>
      <c r="L359" s="24"/>
    </row>
    <row r="360" spans="1:12" s="1" customFormat="1" x14ac:dyDescent="0.25">
      <c r="A360" s="9">
        <v>349</v>
      </c>
      <c r="B360" s="29" t="s">
        <v>4220</v>
      </c>
      <c r="C360" s="97" t="s">
        <v>4221</v>
      </c>
      <c r="D360" s="29">
        <v>20.09</v>
      </c>
      <c r="E360" s="403"/>
      <c r="F360" s="404">
        <v>1</v>
      </c>
      <c r="G360" s="416"/>
      <c r="H360" s="2"/>
      <c r="I360" s="2"/>
      <c r="J360" s="417"/>
      <c r="K360" s="24"/>
      <c r="L360" s="24"/>
    </row>
    <row r="361" spans="1:12" x14ac:dyDescent="0.25">
      <c r="A361" s="9">
        <v>350</v>
      </c>
      <c r="B361" s="9" t="s">
        <v>4222</v>
      </c>
      <c r="C361" s="97" t="s">
        <v>963</v>
      </c>
      <c r="D361" s="9">
        <v>0.79</v>
      </c>
      <c r="E361" s="403"/>
      <c r="F361" s="404">
        <v>0.8</v>
      </c>
    </row>
    <row r="362" spans="1:12" x14ac:dyDescent="0.25">
      <c r="A362" s="9">
        <v>351</v>
      </c>
      <c r="B362" s="9" t="s">
        <v>4223</v>
      </c>
      <c r="C362" s="97" t="s">
        <v>4224</v>
      </c>
      <c r="D362" s="9">
        <v>0.74</v>
      </c>
      <c r="E362" s="403"/>
      <c r="F362" s="404">
        <v>0.85000000000000009</v>
      </c>
    </row>
    <row r="363" spans="1:12" ht="30" x14ac:dyDescent="0.25">
      <c r="A363" s="9">
        <v>352</v>
      </c>
      <c r="B363" s="9" t="s">
        <v>4225</v>
      </c>
      <c r="C363" s="97" t="s">
        <v>4226</v>
      </c>
      <c r="D363" s="9">
        <v>0.69</v>
      </c>
      <c r="E363" s="403"/>
      <c r="F363" s="404">
        <v>0.8</v>
      </c>
    </row>
    <row r="364" spans="1:12" x14ac:dyDescent="0.25">
      <c r="A364" s="9">
        <v>353</v>
      </c>
      <c r="B364" s="9" t="s">
        <v>4227</v>
      </c>
      <c r="C364" s="97" t="s">
        <v>4228</v>
      </c>
      <c r="D364" s="9">
        <v>0.72</v>
      </c>
      <c r="E364" s="403"/>
      <c r="F364" s="404">
        <v>0.85000000000000009</v>
      </c>
    </row>
    <row r="365" spans="1:12" x14ac:dyDescent="0.25">
      <c r="A365" s="9">
        <v>354</v>
      </c>
      <c r="B365" s="9" t="s">
        <v>4229</v>
      </c>
      <c r="C365" s="97" t="s">
        <v>4230</v>
      </c>
      <c r="D365" s="9">
        <v>0.59</v>
      </c>
      <c r="E365" s="403"/>
      <c r="F365" s="404">
        <v>0.8</v>
      </c>
    </row>
    <row r="366" spans="1:12" x14ac:dyDescent="0.25">
      <c r="A366" s="9">
        <v>355</v>
      </c>
      <c r="B366" s="9" t="s">
        <v>4231</v>
      </c>
      <c r="C366" s="97" t="s">
        <v>4232</v>
      </c>
      <c r="D366" s="9">
        <v>0.7</v>
      </c>
      <c r="E366" s="403"/>
      <c r="F366" s="404">
        <v>0.85000000000000009</v>
      </c>
    </row>
    <row r="367" spans="1:12" x14ac:dyDescent="0.25">
      <c r="A367" s="9">
        <v>356</v>
      </c>
      <c r="B367" s="9" t="s">
        <v>4233</v>
      </c>
      <c r="C367" s="97" t="s">
        <v>4234</v>
      </c>
      <c r="D367" s="9">
        <v>0.78</v>
      </c>
      <c r="E367" s="403"/>
      <c r="F367" s="404">
        <v>0.85000000000000009</v>
      </c>
    </row>
    <row r="368" spans="1:12" x14ac:dyDescent="0.25">
      <c r="A368" s="9">
        <v>357</v>
      </c>
      <c r="B368" s="9" t="s">
        <v>4235</v>
      </c>
      <c r="C368" s="97" t="s">
        <v>4236</v>
      </c>
      <c r="D368" s="9">
        <v>1.7</v>
      </c>
      <c r="E368" s="403"/>
      <c r="F368" s="404">
        <v>0.8</v>
      </c>
    </row>
    <row r="369" spans="1:6" x14ac:dyDescent="0.25">
      <c r="A369" s="9">
        <v>358</v>
      </c>
      <c r="B369" s="9" t="s">
        <v>4237</v>
      </c>
      <c r="C369" s="97" t="s">
        <v>4238</v>
      </c>
      <c r="D369" s="9">
        <v>0.78</v>
      </c>
      <c r="E369" s="403"/>
      <c r="F369" s="404">
        <v>0.8</v>
      </c>
    </row>
    <row r="370" spans="1:6" x14ac:dyDescent="0.25">
      <c r="A370" s="9">
        <v>359</v>
      </c>
      <c r="B370" s="9" t="s">
        <v>4239</v>
      </c>
      <c r="C370" s="97" t="s">
        <v>4240</v>
      </c>
      <c r="D370" s="9">
        <v>1.54</v>
      </c>
      <c r="E370" s="403"/>
      <c r="F370" s="404">
        <v>0.8</v>
      </c>
    </row>
    <row r="371" spans="1:6" x14ac:dyDescent="0.25">
      <c r="A371" s="9">
        <v>360</v>
      </c>
      <c r="B371" s="9" t="s">
        <v>4241</v>
      </c>
      <c r="C371" s="97" t="s">
        <v>4242</v>
      </c>
      <c r="D371" s="9">
        <v>0.75</v>
      </c>
      <c r="E371" s="403"/>
      <c r="F371" s="404">
        <v>0.85000000000000009</v>
      </c>
    </row>
    <row r="372" spans="1:6" x14ac:dyDescent="0.25">
      <c r="A372" s="9">
        <v>361</v>
      </c>
      <c r="B372" s="9" t="s">
        <v>4243</v>
      </c>
      <c r="C372" s="97" t="s">
        <v>4244</v>
      </c>
      <c r="D372" s="9">
        <v>0.89</v>
      </c>
      <c r="E372" s="403"/>
      <c r="F372" s="404">
        <v>0.8</v>
      </c>
    </row>
    <row r="373" spans="1:6" x14ac:dyDescent="0.25">
      <c r="A373" s="9">
        <v>362</v>
      </c>
      <c r="B373" s="9" t="s">
        <v>4245</v>
      </c>
      <c r="C373" s="97" t="s">
        <v>964</v>
      </c>
      <c r="D373" s="9">
        <v>0.53</v>
      </c>
      <c r="E373" s="403"/>
      <c r="F373" s="404">
        <v>0.8</v>
      </c>
    </row>
    <row r="374" spans="1:6" x14ac:dyDescent="0.25">
      <c r="A374" s="9">
        <v>363</v>
      </c>
      <c r="B374" s="9" t="s">
        <v>4246</v>
      </c>
      <c r="C374" s="97" t="s">
        <v>4247</v>
      </c>
      <c r="D374" s="9">
        <v>4.07</v>
      </c>
      <c r="E374" s="403"/>
      <c r="F374" s="404">
        <v>1</v>
      </c>
    </row>
    <row r="375" spans="1:6" ht="30" x14ac:dyDescent="0.25">
      <c r="A375" s="9">
        <v>364</v>
      </c>
      <c r="B375" s="9" t="s">
        <v>4248</v>
      </c>
      <c r="C375" s="97" t="s">
        <v>4249</v>
      </c>
      <c r="D375" s="9">
        <v>1</v>
      </c>
      <c r="E375" s="403"/>
      <c r="F375" s="404">
        <v>0.8</v>
      </c>
    </row>
    <row r="376" spans="1:6" x14ac:dyDescent="0.25">
      <c r="A376" s="9">
        <v>365</v>
      </c>
      <c r="B376" s="9" t="s">
        <v>4250</v>
      </c>
      <c r="C376" s="97" t="s">
        <v>4251</v>
      </c>
      <c r="D376" s="9">
        <v>2.0499999999999998</v>
      </c>
      <c r="E376" s="403"/>
      <c r="F376" s="404">
        <v>0.8</v>
      </c>
    </row>
    <row r="377" spans="1:6" x14ac:dyDescent="0.25">
      <c r="A377" s="9">
        <v>366</v>
      </c>
      <c r="B377" s="9" t="s">
        <v>4252</v>
      </c>
      <c r="C377" s="97" t="s">
        <v>4253</v>
      </c>
      <c r="D377" s="9">
        <v>1.54</v>
      </c>
      <c r="E377" s="403"/>
      <c r="F377" s="404">
        <v>0.8</v>
      </c>
    </row>
    <row r="378" spans="1:6" x14ac:dyDescent="0.25">
      <c r="A378" s="9">
        <v>367</v>
      </c>
      <c r="B378" s="9" t="s">
        <v>4254</v>
      </c>
      <c r="C378" s="97" t="s">
        <v>4255</v>
      </c>
      <c r="D378" s="9">
        <v>1.92</v>
      </c>
      <c r="E378" s="403"/>
      <c r="F378" s="404">
        <v>0.8</v>
      </c>
    </row>
    <row r="379" spans="1:6" x14ac:dyDescent="0.25">
      <c r="A379" s="9">
        <v>368</v>
      </c>
      <c r="B379" s="9" t="s">
        <v>4256</v>
      </c>
      <c r="C379" s="97" t="s">
        <v>4257</v>
      </c>
      <c r="D379" s="9">
        <v>2.56</v>
      </c>
      <c r="E379" s="403"/>
      <c r="F379" s="404">
        <v>0.85000000000000009</v>
      </c>
    </row>
    <row r="380" spans="1:6" x14ac:dyDescent="0.25">
      <c r="A380" s="9">
        <v>369</v>
      </c>
      <c r="B380" s="9" t="s">
        <v>4258</v>
      </c>
      <c r="C380" s="97" t="s">
        <v>4259</v>
      </c>
      <c r="D380" s="9">
        <v>4.12</v>
      </c>
      <c r="E380" s="403"/>
      <c r="F380" s="404">
        <v>0.85000000000000009</v>
      </c>
    </row>
    <row r="381" spans="1:6" x14ac:dyDescent="0.25">
      <c r="A381" s="9">
        <v>370</v>
      </c>
      <c r="B381" s="9" t="s">
        <v>4260</v>
      </c>
      <c r="C381" s="97" t="s">
        <v>4261</v>
      </c>
      <c r="D381" s="9">
        <v>0.99</v>
      </c>
      <c r="E381" s="403"/>
      <c r="F381" s="404">
        <v>0.8</v>
      </c>
    </row>
    <row r="382" spans="1:6" x14ac:dyDescent="0.25">
      <c r="A382" s="9">
        <v>371</v>
      </c>
      <c r="B382" s="9" t="s">
        <v>4262</v>
      </c>
      <c r="C382" s="97" t="s">
        <v>4263</v>
      </c>
      <c r="D382" s="9">
        <v>1.52</v>
      </c>
      <c r="E382" s="403"/>
      <c r="F382" s="404">
        <v>0.85000000000000009</v>
      </c>
    </row>
    <row r="383" spans="1:6" x14ac:dyDescent="0.25">
      <c r="A383" s="9">
        <v>372</v>
      </c>
      <c r="B383" s="9" t="s">
        <v>4264</v>
      </c>
      <c r="C383" s="97" t="s">
        <v>4265</v>
      </c>
      <c r="D383" s="9">
        <v>0.69</v>
      </c>
      <c r="E383" s="403"/>
      <c r="F383" s="404">
        <v>0.85000000000000009</v>
      </c>
    </row>
    <row r="384" spans="1:6" x14ac:dyDescent="0.25">
      <c r="A384" s="9">
        <v>373</v>
      </c>
      <c r="B384" s="9" t="s">
        <v>4266</v>
      </c>
      <c r="C384" s="97" t="s">
        <v>4267</v>
      </c>
      <c r="D384" s="9">
        <v>0.56000000000000005</v>
      </c>
      <c r="E384" s="403"/>
      <c r="F384" s="404">
        <v>0.85000000000000009</v>
      </c>
    </row>
    <row r="385" spans="1:7" x14ac:dyDescent="0.25">
      <c r="A385" s="9">
        <v>374</v>
      </c>
      <c r="B385" s="9" t="s">
        <v>4268</v>
      </c>
      <c r="C385" s="97" t="s">
        <v>4269</v>
      </c>
      <c r="D385" s="9">
        <v>0.74</v>
      </c>
      <c r="E385" s="403"/>
      <c r="F385" s="404">
        <v>0.85000000000000009</v>
      </c>
    </row>
    <row r="386" spans="1:7" x14ac:dyDescent="0.25">
      <c r="A386" s="9">
        <v>375</v>
      </c>
      <c r="B386" s="9" t="s">
        <v>4270</v>
      </c>
      <c r="C386" s="97" t="s">
        <v>4271</v>
      </c>
      <c r="D386" s="9">
        <v>1.44</v>
      </c>
      <c r="E386" s="403"/>
      <c r="F386" s="404">
        <v>0.8</v>
      </c>
    </row>
    <row r="387" spans="1:7" x14ac:dyDescent="0.25">
      <c r="A387" s="9">
        <v>376</v>
      </c>
      <c r="B387" s="9" t="s">
        <v>4272</v>
      </c>
      <c r="C387" s="97" t="s">
        <v>4273</v>
      </c>
      <c r="D387" s="9">
        <v>7.07</v>
      </c>
      <c r="E387" s="403"/>
      <c r="F387" s="404">
        <v>1.321</v>
      </c>
    </row>
    <row r="388" spans="1:7" x14ac:dyDescent="0.25">
      <c r="A388" s="9">
        <v>377</v>
      </c>
      <c r="B388" s="9" t="s">
        <v>4274</v>
      </c>
      <c r="C388" s="97" t="s">
        <v>4275</v>
      </c>
      <c r="D388" s="9">
        <v>4.46</v>
      </c>
      <c r="E388" s="403"/>
      <c r="F388" s="404">
        <v>0.8</v>
      </c>
    </row>
    <row r="389" spans="1:7" x14ac:dyDescent="0.25">
      <c r="A389" s="9">
        <v>378</v>
      </c>
      <c r="B389" s="9" t="s">
        <v>4276</v>
      </c>
      <c r="C389" s="97" t="s">
        <v>965</v>
      </c>
      <c r="D389" s="9">
        <v>0.79</v>
      </c>
      <c r="E389" s="403"/>
      <c r="F389" s="404">
        <v>0.8</v>
      </c>
    </row>
    <row r="390" spans="1:7" x14ac:dyDescent="0.25">
      <c r="A390" s="9">
        <v>379</v>
      </c>
      <c r="B390" s="9" t="s">
        <v>4277</v>
      </c>
      <c r="C390" s="97" t="s">
        <v>966</v>
      </c>
      <c r="D390" s="9">
        <v>0.93</v>
      </c>
      <c r="E390" s="403"/>
      <c r="F390" s="404">
        <v>0.8</v>
      </c>
    </row>
    <row r="391" spans="1:7" x14ac:dyDescent="0.25">
      <c r="A391" s="9">
        <v>380</v>
      </c>
      <c r="B391" s="9" t="s">
        <v>4278</v>
      </c>
      <c r="C391" s="97" t="s">
        <v>967</v>
      </c>
      <c r="D391" s="9">
        <v>1.37</v>
      </c>
      <c r="E391" s="403"/>
      <c r="F391" s="404">
        <v>0.8</v>
      </c>
    </row>
    <row r="392" spans="1:7" x14ac:dyDescent="0.25">
      <c r="A392" s="9">
        <v>381</v>
      </c>
      <c r="B392" s="9" t="s">
        <v>4279</v>
      </c>
      <c r="C392" s="97" t="s">
        <v>4280</v>
      </c>
      <c r="D392" s="9">
        <v>2.42</v>
      </c>
      <c r="E392" s="403"/>
      <c r="F392" s="404">
        <v>0.85000000000000009</v>
      </c>
    </row>
    <row r="393" spans="1:7" x14ac:dyDescent="0.25">
      <c r="A393" s="9">
        <v>382</v>
      </c>
      <c r="B393" s="9" t="s">
        <v>4281</v>
      </c>
      <c r="C393" s="97" t="s">
        <v>4282</v>
      </c>
      <c r="D393" s="9">
        <v>3.15</v>
      </c>
      <c r="E393" s="403"/>
      <c r="F393" s="404">
        <v>0.9</v>
      </c>
      <c r="G393" s="104" t="s">
        <v>3632</v>
      </c>
    </row>
    <row r="394" spans="1:7" x14ac:dyDescent="0.25">
      <c r="A394" s="9"/>
      <c r="B394" s="9" t="s">
        <v>4609</v>
      </c>
      <c r="C394" s="97" t="s">
        <v>4610</v>
      </c>
      <c r="D394" s="9">
        <v>2.6779999999999999</v>
      </c>
      <c r="E394" s="403"/>
      <c r="F394" s="404">
        <v>1</v>
      </c>
    </row>
    <row r="395" spans="1:7" x14ac:dyDescent="0.25">
      <c r="A395" s="9"/>
      <c r="B395" s="9" t="s">
        <v>4611</v>
      </c>
      <c r="C395" s="97" t="s">
        <v>4612</v>
      </c>
      <c r="D395" s="9">
        <v>2.9020000000000001</v>
      </c>
      <c r="E395" s="403"/>
      <c r="F395" s="404">
        <v>1</v>
      </c>
    </row>
    <row r="396" spans="1:7" x14ac:dyDescent="0.25">
      <c r="A396" s="9">
        <v>383</v>
      </c>
      <c r="B396" s="9" t="s">
        <v>4283</v>
      </c>
      <c r="C396" s="97" t="s">
        <v>4284</v>
      </c>
      <c r="D396" s="9">
        <v>0.86</v>
      </c>
      <c r="E396" s="403"/>
      <c r="F396" s="404">
        <v>0.8</v>
      </c>
    </row>
    <row r="397" spans="1:7" x14ac:dyDescent="0.25">
      <c r="A397" s="9">
        <v>384</v>
      </c>
      <c r="B397" s="9" t="s">
        <v>4285</v>
      </c>
      <c r="C397" s="97" t="s">
        <v>4286</v>
      </c>
      <c r="D397" s="9">
        <v>0.49</v>
      </c>
      <c r="E397" s="403"/>
      <c r="F397" s="404">
        <v>0.8</v>
      </c>
    </row>
    <row r="398" spans="1:7" ht="30" x14ac:dyDescent="0.25">
      <c r="A398" s="9">
        <v>385</v>
      </c>
      <c r="B398" s="9" t="s">
        <v>4287</v>
      </c>
      <c r="C398" s="97" t="s">
        <v>4288</v>
      </c>
      <c r="D398" s="9">
        <v>0.64</v>
      </c>
      <c r="E398" s="403"/>
      <c r="F398" s="404">
        <v>0.8</v>
      </c>
    </row>
    <row r="399" spans="1:7" x14ac:dyDescent="0.25">
      <c r="A399" s="9">
        <v>386</v>
      </c>
      <c r="B399" s="9" t="s">
        <v>4289</v>
      </c>
      <c r="C399" s="97" t="s">
        <v>4290</v>
      </c>
      <c r="D399" s="9">
        <v>0.73</v>
      </c>
      <c r="E399" s="403"/>
      <c r="F399" s="404">
        <v>0.85000000000000009</v>
      </c>
    </row>
    <row r="400" spans="1:7" x14ac:dyDescent="0.25">
      <c r="A400" s="9">
        <v>387</v>
      </c>
      <c r="B400" s="9" t="s">
        <v>4291</v>
      </c>
      <c r="C400" s="97" t="s">
        <v>4292</v>
      </c>
      <c r="D400" s="9">
        <v>0.67</v>
      </c>
      <c r="E400" s="403"/>
      <c r="F400" s="404">
        <v>0.8</v>
      </c>
      <c r="G400" s="104" t="s">
        <v>3632</v>
      </c>
    </row>
    <row r="401" spans="1:9" s="1" customFormat="1" ht="30" x14ac:dyDescent="0.25">
      <c r="A401" s="9">
        <v>388</v>
      </c>
      <c r="B401" s="29" t="s">
        <v>4293</v>
      </c>
      <c r="C401" s="97" t="s">
        <v>4294</v>
      </c>
      <c r="D401" s="29">
        <v>0.74</v>
      </c>
      <c r="E401" s="403"/>
      <c r="F401" s="404">
        <v>1</v>
      </c>
      <c r="G401" s="408"/>
      <c r="H401" s="2"/>
      <c r="I401" s="2"/>
    </row>
    <row r="402" spans="1:9" s="1" customFormat="1" ht="30" x14ac:dyDescent="0.25">
      <c r="A402" s="9">
        <v>389</v>
      </c>
      <c r="B402" s="29" t="s">
        <v>4295</v>
      </c>
      <c r="C402" s="97" t="s">
        <v>4296</v>
      </c>
      <c r="D402" s="29">
        <v>0.48</v>
      </c>
      <c r="E402" s="403"/>
      <c r="F402" s="404">
        <v>1</v>
      </c>
      <c r="G402" s="408"/>
      <c r="H402" s="2"/>
      <c r="I402" s="2"/>
    </row>
    <row r="403" spans="1:9" x14ac:dyDescent="0.25">
      <c r="A403" s="9">
        <v>390</v>
      </c>
      <c r="B403" s="9" t="s">
        <v>4297</v>
      </c>
      <c r="C403" s="97" t="s">
        <v>968</v>
      </c>
      <c r="D403" s="9">
        <v>1.2</v>
      </c>
      <c r="E403" s="403"/>
      <c r="F403" s="404">
        <v>0.8</v>
      </c>
    </row>
    <row r="404" spans="1:9" x14ac:dyDescent="0.25">
      <c r="A404" s="9">
        <v>391</v>
      </c>
      <c r="B404" s="9" t="s">
        <v>4298</v>
      </c>
      <c r="C404" s="97" t="s">
        <v>969</v>
      </c>
      <c r="D404" s="9">
        <v>1.42</v>
      </c>
      <c r="E404" s="403"/>
      <c r="F404" s="404">
        <v>0.8</v>
      </c>
    </row>
    <row r="405" spans="1:9" x14ac:dyDescent="0.25">
      <c r="A405" s="9">
        <v>392</v>
      </c>
      <c r="B405" s="9" t="s">
        <v>4299</v>
      </c>
      <c r="C405" s="97" t="s">
        <v>4300</v>
      </c>
      <c r="D405" s="9">
        <v>2.31</v>
      </c>
      <c r="E405" s="403"/>
      <c r="F405" s="404">
        <v>0.85000000000000009</v>
      </c>
    </row>
    <row r="406" spans="1:9" x14ac:dyDescent="0.25">
      <c r="A406" s="9">
        <v>393</v>
      </c>
      <c r="B406" s="9" t="s">
        <v>4301</v>
      </c>
      <c r="C406" s="97" t="s">
        <v>4302</v>
      </c>
      <c r="D406" s="9">
        <v>3.12</v>
      </c>
      <c r="E406" s="403"/>
      <c r="F406" s="404">
        <v>0.85000000000000009</v>
      </c>
    </row>
    <row r="407" spans="1:9" x14ac:dyDescent="0.25">
      <c r="A407" s="9">
        <v>394</v>
      </c>
      <c r="B407" s="9" t="s">
        <v>4303</v>
      </c>
      <c r="C407" s="97" t="s">
        <v>970</v>
      </c>
      <c r="D407" s="9">
        <v>1.08</v>
      </c>
      <c r="E407" s="403"/>
      <c r="F407" s="404">
        <v>0.8</v>
      </c>
    </row>
    <row r="408" spans="1:9" x14ac:dyDescent="0.25">
      <c r="A408" s="9">
        <v>395</v>
      </c>
      <c r="B408" s="9" t="s">
        <v>4304</v>
      </c>
      <c r="C408" s="97" t="s">
        <v>971</v>
      </c>
      <c r="D408" s="9">
        <v>1.1200000000000001</v>
      </c>
      <c r="E408" s="403"/>
      <c r="F408" s="404">
        <v>0.8</v>
      </c>
    </row>
    <row r="409" spans="1:9" x14ac:dyDescent="0.25">
      <c r="A409" s="9">
        <v>396</v>
      </c>
      <c r="B409" s="9" t="s">
        <v>4305</v>
      </c>
      <c r="C409" s="97" t="s">
        <v>972</v>
      </c>
      <c r="D409" s="9">
        <v>1.62</v>
      </c>
      <c r="E409" s="403"/>
      <c r="F409" s="404">
        <v>0.8</v>
      </c>
    </row>
    <row r="410" spans="1:9" x14ac:dyDescent="0.25">
      <c r="A410" s="9">
        <v>397</v>
      </c>
      <c r="B410" s="9" t="s">
        <v>4306</v>
      </c>
      <c r="C410" s="97" t="s">
        <v>4307</v>
      </c>
      <c r="D410" s="9">
        <v>1.95</v>
      </c>
      <c r="E410" s="403"/>
      <c r="F410" s="404">
        <v>0.8</v>
      </c>
    </row>
    <row r="411" spans="1:9" x14ac:dyDescent="0.25">
      <c r="A411" s="9">
        <v>398</v>
      </c>
      <c r="B411" s="9" t="s">
        <v>4308</v>
      </c>
      <c r="C411" s="97" t="s">
        <v>4309</v>
      </c>
      <c r="D411" s="9">
        <v>2.14</v>
      </c>
      <c r="E411" s="403"/>
      <c r="F411" s="404">
        <v>0.8</v>
      </c>
    </row>
    <row r="412" spans="1:9" x14ac:dyDescent="0.25">
      <c r="A412" s="9">
        <v>399</v>
      </c>
      <c r="B412" s="9" t="s">
        <v>4310</v>
      </c>
      <c r="C412" s="97" t="s">
        <v>4311</v>
      </c>
      <c r="D412" s="9">
        <v>4.13</v>
      </c>
      <c r="E412" s="403"/>
      <c r="F412" s="404">
        <v>0.85000000000000009</v>
      </c>
    </row>
    <row r="413" spans="1:9" x14ac:dyDescent="0.25">
      <c r="A413" s="9">
        <v>400</v>
      </c>
      <c r="B413" s="9" t="s">
        <v>4312</v>
      </c>
      <c r="C413" s="97" t="s">
        <v>4313</v>
      </c>
      <c r="D413" s="9">
        <v>0.61</v>
      </c>
      <c r="E413" s="403"/>
      <c r="F413" s="404">
        <v>0.8</v>
      </c>
    </row>
    <row r="414" spans="1:9" x14ac:dyDescent="0.25">
      <c r="A414" s="9">
        <v>401</v>
      </c>
      <c r="B414" s="9" t="s">
        <v>4314</v>
      </c>
      <c r="C414" s="97" t="s">
        <v>973</v>
      </c>
      <c r="D414" s="9">
        <v>0.55000000000000004</v>
      </c>
      <c r="E414" s="403"/>
      <c r="F414" s="404">
        <v>0.85000000000000009</v>
      </c>
    </row>
    <row r="415" spans="1:9" x14ac:dyDescent="0.25">
      <c r="A415" s="9">
        <v>402</v>
      </c>
      <c r="B415" s="9" t="s">
        <v>4315</v>
      </c>
      <c r="C415" s="97" t="s">
        <v>974</v>
      </c>
      <c r="D415" s="9">
        <v>0.71</v>
      </c>
      <c r="E415" s="403"/>
      <c r="F415" s="404">
        <v>0.8</v>
      </c>
    </row>
    <row r="416" spans="1:9" x14ac:dyDescent="0.25">
      <c r="A416" s="9">
        <v>403</v>
      </c>
      <c r="B416" s="9" t="s">
        <v>4316</v>
      </c>
      <c r="C416" s="97" t="s">
        <v>975</v>
      </c>
      <c r="D416" s="9">
        <v>1.38</v>
      </c>
      <c r="E416" s="403"/>
      <c r="F416" s="404">
        <v>0.8</v>
      </c>
    </row>
    <row r="417" spans="1:6" x14ac:dyDescent="0.25">
      <c r="A417" s="9">
        <v>404</v>
      </c>
      <c r="B417" s="9" t="s">
        <v>4317</v>
      </c>
      <c r="C417" s="97" t="s">
        <v>4318</v>
      </c>
      <c r="D417" s="9">
        <v>2.41</v>
      </c>
      <c r="E417" s="403"/>
      <c r="F417" s="404">
        <v>0.8</v>
      </c>
    </row>
    <row r="418" spans="1:6" x14ac:dyDescent="0.25">
      <c r="A418" s="9">
        <v>405</v>
      </c>
      <c r="B418" s="9" t="s">
        <v>4319</v>
      </c>
      <c r="C418" s="97" t="s">
        <v>4320</v>
      </c>
      <c r="D418" s="9">
        <v>1.43</v>
      </c>
      <c r="E418" s="403"/>
      <c r="F418" s="404">
        <v>0.8</v>
      </c>
    </row>
    <row r="419" spans="1:6" x14ac:dyDescent="0.25">
      <c r="A419" s="9">
        <v>406</v>
      </c>
      <c r="B419" s="9" t="s">
        <v>4321</v>
      </c>
      <c r="C419" s="97" t="s">
        <v>4322</v>
      </c>
      <c r="D419" s="9">
        <v>1.83</v>
      </c>
      <c r="E419" s="403"/>
      <c r="F419" s="404">
        <v>0.8</v>
      </c>
    </row>
    <row r="420" spans="1:6" x14ac:dyDescent="0.25">
      <c r="A420" s="9">
        <v>407</v>
      </c>
      <c r="B420" s="9" t="s">
        <v>4323</v>
      </c>
      <c r="C420" s="97" t="s">
        <v>4324</v>
      </c>
      <c r="D420" s="9">
        <v>2.16</v>
      </c>
      <c r="E420" s="403"/>
      <c r="F420" s="404">
        <v>1</v>
      </c>
    </row>
    <row r="421" spans="1:6" x14ac:dyDescent="0.25">
      <c r="A421" s="9">
        <v>408</v>
      </c>
      <c r="B421" s="9" t="s">
        <v>4325</v>
      </c>
      <c r="C421" s="97" t="s">
        <v>4326</v>
      </c>
      <c r="D421" s="9">
        <v>1.81</v>
      </c>
      <c r="E421" s="403"/>
      <c r="F421" s="404">
        <v>1.05</v>
      </c>
    </row>
    <row r="422" spans="1:6" x14ac:dyDescent="0.25">
      <c r="A422" s="9">
        <v>409</v>
      </c>
      <c r="B422" s="9" t="s">
        <v>4327</v>
      </c>
      <c r="C422" s="97" t="s">
        <v>4328</v>
      </c>
      <c r="D422" s="9">
        <v>2.67</v>
      </c>
      <c r="E422" s="403"/>
      <c r="F422" s="404">
        <v>1.05</v>
      </c>
    </row>
    <row r="423" spans="1:6" ht="30" x14ac:dyDescent="0.25">
      <c r="A423" s="9">
        <v>410</v>
      </c>
      <c r="B423" s="9" t="s">
        <v>4329</v>
      </c>
      <c r="C423" s="97" t="s">
        <v>4330</v>
      </c>
      <c r="D423" s="9">
        <v>0.73</v>
      </c>
      <c r="E423" s="403"/>
      <c r="F423" s="404">
        <v>0.8</v>
      </c>
    </row>
    <row r="424" spans="1:6" x14ac:dyDescent="0.25">
      <c r="A424" s="9">
        <v>411</v>
      </c>
      <c r="B424" s="9" t="s">
        <v>4331</v>
      </c>
      <c r="C424" s="97" t="s">
        <v>4332</v>
      </c>
      <c r="D424" s="9">
        <v>0.76</v>
      </c>
      <c r="E424" s="403"/>
      <c r="F424" s="404">
        <v>0.85000000000000009</v>
      </c>
    </row>
    <row r="425" spans="1:6" x14ac:dyDescent="0.25">
      <c r="A425" s="9">
        <v>412</v>
      </c>
      <c r="B425" s="9" t="s">
        <v>4333</v>
      </c>
      <c r="C425" s="97" t="s">
        <v>4334</v>
      </c>
      <c r="D425" s="9">
        <v>2.42</v>
      </c>
      <c r="E425" s="403"/>
      <c r="F425" s="404">
        <v>0.8</v>
      </c>
    </row>
    <row r="426" spans="1:6" x14ac:dyDescent="0.25">
      <c r="A426" s="9">
        <v>413</v>
      </c>
      <c r="B426" s="9" t="s">
        <v>4335</v>
      </c>
      <c r="C426" s="97" t="s">
        <v>4336</v>
      </c>
      <c r="D426" s="9">
        <v>3.51</v>
      </c>
      <c r="E426" s="403"/>
      <c r="F426" s="404">
        <v>1</v>
      </c>
    </row>
    <row r="427" spans="1:6" x14ac:dyDescent="0.25">
      <c r="A427" s="9">
        <v>414</v>
      </c>
      <c r="B427" s="9" t="s">
        <v>4337</v>
      </c>
      <c r="C427" s="97" t="s">
        <v>4338</v>
      </c>
      <c r="D427" s="9">
        <v>4.0199999999999996</v>
      </c>
      <c r="E427" s="403"/>
      <c r="F427" s="404">
        <v>1.05</v>
      </c>
    </row>
    <row r="428" spans="1:6" x14ac:dyDescent="0.25">
      <c r="A428" s="9">
        <v>415</v>
      </c>
      <c r="B428" s="9" t="s">
        <v>4339</v>
      </c>
      <c r="C428" s="97" t="s">
        <v>4340</v>
      </c>
      <c r="D428" s="9">
        <v>0.84</v>
      </c>
      <c r="E428" s="403"/>
      <c r="F428" s="404">
        <v>0.8</v>
      </c>
    </row>
    <row r="429" spans="1:6" ht="30" x14ac:dyDescent="0.25">
      <c r="A429" s="9">
        <v>416</v>
      </c>
      <c r="B429" s="9" t="s">
        <v>4341</v>
      </c>
      <c r="C429" s="97" t="s">
        <v>4342</v>
      </c>
      <c r="D429" s="9">
        <v>0.5</v>
      </c>
      <c r="E429" s="403"/>
      <c r="F429" s="404">
        <v>0.8</v>
      </c>
    </row>
    <row r="430" spans="1:6" x14ac:dyDescent="0.25">
      <c r="A430" s="9">
        <v>417</v>
      </c>
      <c r="B430" s="9" t="s">
        <v>4343</v>
      </c>
      <c r="C430" s="97" t="s">
        <v>4344</v>
      </c>
      <c r="D430" s="9">
        <v>0.37</v>
      </c>
      <c r="E430" s="403"/>
      <c r="F430" s="404">
        <v>0.85000000000000009</v>
      </c>
    </row>
    <row r="431" spans="1:6" x14ac:dyDescent="0.25">
      <c r="A431" s="9">
        <v>418</v>
      </c>
      <c r="B431" s="9" t="s">
        <v>4345</v>
      </c>
      <c r="C431" s="97" t="s">
        <v>4346</v>
      </c>
      <c r="D431" s="9">
        <v>1.19</v>
      </c>
      <c r="E431" s="403"/>
      <c r="F431" s="404">
        <v>0.8</v>
      </c>
    </row>
    <row r="432" spans="1:6" x14ac:dyDescent="0.25">
      <c r="A432" s="9">
        <v>419</v>
      </c>
      <c r="B432" s="9" t="s">
        <v>4347</v>
      </c>
      <c r="C432" s="97" t="s">
        <v>4348</v>
      </c>
      <c r="D432" s="9">
        <v>1.1499999999999999</v>
      </c>
      <c r="E432" s="403"/>
      <c r="F432" s="404">
        <v>0.8</v>
      </c>
    </row>
    <row r="433" spans="1:9" x14ac:dyDescent="0.25">
      <c r="A433" s="9">
        <v>420</v>
      </c>
      <c r="B433" s="9" t="s">
        <v>4349</v>
      </c>
      <c r="C433" s="97" t="s">
        <v>4350</v>
      </c>
      <c r="D433" s="9">
        <v>1.43</v>
      </c>
      <c r="E433" s="403"/>
      <c r="F433" s="404">
        <v>0.8</v>
      </c>
    </row>
    <row r="434" spans="1:9" x14ac:dyDescent="0.25">
      <c r="A434" s="9">
        <v>421</v>
      </c>
      <c r="B434" s="9" t="s">
        <v>4351</v>
      </c>
      <c r="C434" s="97" t="s">
        <v>4352</v>
      </c>
      <c r="D434" s="9">
        <v>3</v>
      </c>
      <c r="E434" s="403"/>
      <c r="F434" s="404">
        <v>0.8</v>
      </c>
    </row>
    <row r="435" spans="1:9" x14ac:dyDescent="0.25">
      <c r="A435" s="9">
        <v>422</v>
      </c>
      <c r="B435" s="9" t="s">
        <v>4353</v>
      </c>
      <c r="C435" s="97" t="s">
        <v>4354</v>
      </c>
      <c r="D435" s="9">
        <v>4.3</v>
      </c>
      <c r="E435" s="403"/>
      <c r="F435" s="404">
        <v>0.85000000000000009</v>
      </c>
    </row>
    <row r="436" spans="1:9" x14ac:dyDescent="0.25">
      <c r="A436" s="9">
        <v>423</v>
      </c>
      <c r="B436" s="9" t="s">
        <v>4355</v>
      </c>
      <c r="C436" s="97" t="s">
        <v>4356</v>
      </c>
      <c r="D436" s="9">
        <v>2.42</v>
      </c>
      <c r="E436" s="403"/>
      <c r="F436" s="404">
        <v>0.8</v>
      </c>
    </row>
    <row r="437" spans="1:9" x14ac:dyDescent="0.25">
      <c r="A437" s="9">
        <v>424</v>
      </c>
      <c r="B437" s="9" t="s">
        <v>4357</v>
      </c>
      <c r="C437" s="97" t="s">
        <v>4358</v>
      </c>
      <c r="D437" s="9">
        <v>2.69</v>
      </c>
      <c r="E437" s="403"/>
      <c r="F437" s="404">
        <v>0.8</v>
      </c>
    </row>
    <row r="438" spans="1:9" x14ac:dyDescent="0.25">
      <c r="A438" s="9">
        <v>425</v>
      </c>
      <c r="B438" s="9" t="s">
        <v>4359</v>
      </c>
      <c r="C438" s="97" t="s">
        <v>4360</v>
      </c>
      <c r="D438" s="9">
        <v>4.12</v>
      </c>
      <c r="E438" s="403"/>
      <c r="F438" s="404">
        <v>0.8</v>
      </c>
    </row>
    <row r="439" spans="1:9" x14ac:dyDescent="0.25">
      <c r="A439" s="9">
        <v>426</v>
      </c>
      <c r="B439" s="9" t="s">
        <v>4361</v>
      </c>
      <c r="C439" s="97" t="s">
        <v>976</v>
      </c>
      <c r="D439" s="9">
        <v>1.1599999999999999</v>
      </c>
      <c r="E439" s="403"/>
      <c r="F439" s="404">
        <v>0.8</v>
      </c>
    </row>
    <row r="440" spans="1:9" x14ac:dyDescent="0.25">
      <c r="A440" s="9">
        <v>427</v>
      </c>
      <c r="B440" s="9" t="s">
        <v>4362</v>
      </c>
      <c r="C440" s="97" t="s">
        <v>977</v>
      </c>
      <c r="D440" s="9">
        <v>1.95</v>
      </c>
      <c r="E440" s="403"/>
      <c r="F440" s="404">
        <v>0.8</v>
      </c>
    </row>
    <row r="441" spans="1:9" x14ac:dyDescent="0.25">
      <c r="A441" s="9">
        <v>428</v>
      </c>
      <c r="B441" s="9" t="s">
        <v>4363</v>
      </c>
      <c r="C441" s="97" t="s">
        <v>4364</v>
      </c>
      <c r="D441" s="9">
        <v>2.46</v>
      </c>
      <c r="E441" s="403"/>
      <c r="F441" s="404">
        <v>0.85000000000000009</v>
      </c>
    </row>
    <row r="442" spans="1:9" x14ac:dyDescent="0.25">
      <c r="A442" s="9">
        <v>429</v>
      </c>
      <c r="B442" s="9" t="s">
        <v>4365</v>
      </c>
      <c r="C442" s="97" t="s">
        <v>4366</v>
      </c>
      <c r="D442" s="9">
        <v>0.73</v>
      </c>
      <c r="E442" s="403"/>
      <c r="F442" s="404">
        <v>0.85000000000000009</v>
      </c>
    </row>
    <row r="443" spans="1:9" x14ac:dyDescent="0.25">
      <c r="A443" s="9">
        <v>430</v>
      </c>
      <c r="B443" s="9" t="s">
        <v>4367</v>
      </c>
      <c r="C443" s="97" t="s">
        <v>4368</v>
      </c>
      <c r="D443" s="9">
        <v>0.91</v>
      </c>
      <c r="E443" s="403"/>
      <c r="F443" s="404">
        <v>0.85000000000000009</v>
      </c>
    </row>
    <row r="444" spans="1:9" x14ac:dyDescent="0.25">
      <c r="A444" s="9">
        <v>431</v>
      </c>
      <c r="B444" s="9" t="s">
        <v>4369</v>
      </c>
      <c r="C444" s="97" t="s">
        <v>978</v>
      </c>
      <c r="D444" s="9">
        <v>0.86</v>
      </c>
      <c r="E444" s="403"/>
      <c r="F444" s="404">
        <v>0.85000000000000009</v>
      </c>
    </row>
    <row r="445" spans="1:9" x14ac:dyDescent="0.25">
      <c r="A445" s="9">
        <v>432</v>
      </c>
      <c r="B445" s="9" t="s">
        <v>4370</v>
      </c>
      <c r="C445" s="97" t="s">
        <v>979</v>
      </c>
      <c r="D445" s="9">
        <v>1.24</v>
      </c>
      <c r="E445" s="403"/>
      <c r="F445" s="404">
        <v>0.85000000000000009</v>
      </c>
    </row>
    <row r="446" spans="1:9" ht="18.75" x14ac:dyDescent="0.3">
      <c r="A446" s="9">
        <v>433</v>
      </c>
      <c r="B446" s="9" t="s">
        <v>4371</v>
      </c>
      <c r="C446" s="97" t="s">
        <v>980</v>
      </c>
      <c r="D446" s="9">
        <v>1.78</v>
      </c>
      <c r="E446" s="403"/>
      <c r="F446" s="404">
        <v>0.85000000000000009</v>
      </c>
      <c r="G446" s="104" t="s">
        <v>3632</v>
      </c>
      <c r="I446" s="418"/>
    </row>
    <row r="447" spans="1:9" ht="15.75" x14ac:dyDescent="0.25">
      <c r="A447" s="9"/>
      <c r="B447" s="157" t="s">
        <v>4372</v>
      </c>
      <c r="C447" s="419" t="s">
        <v>4373</v>
      </c>
      <c r="D447" s="9">
        <v>1.5129999999999999</v>
      </c>
      <c r="E447" s="403"/>
      <c r="F447" s="404">
        <v>1</v>
      </c>
    </row>
    <row r="448" spans="1:9" ht="31.5" x14ac:dyDescent="0.25">
      <c r="A448" s="9"/>
      <c r="B448" s="157" t="s">
        <v>4374</v>
      </c>
      <c r="C448" s="419" t="s">
        <v>4375</v>
      </c>
      <c r="D448" s="9">
        <v>2.903</v>
      </c>
      <c r="E448" s="403"/>
      <c r="F448" s="404">
        <v>1</v>
      </c>
    </row>
    <row r="449" spans="1:9" x14ac:dyDescent="0.25">
      <c r="A449" s="9">
        <v>434</v>
      </c>
      <c r="B449" s="9" t="s">
        <v>4376</v>
      </c>
      <c r="C449" s="97" t="s">
        <v>981</v>
      </c>
      <c r="D449" s="9">
        <v>1.1299999999999999</v>
      </c>
      <c r="E449" s="403"/>
      <c r="F449" s="404">
        <v>0.8</v>
      </c>
    </row>
    <row r="450" spans="1:9" x14ac:dyDescent="0.25">
      <c r="A450" s="9">
        <v>435</v>
      </c>
      <c r="B450" s="9" t="s">
        <v>4377</v>
      </c>
      <c r="C450" s="97" t="s">
        <v>982</v>
      </c>
      <c r="D450" s="9">
        <v>1.19</v>
      </c>
      <c r="E450" s="403"/>
      <c r="F450" s="404">
        <v>0.8</v>
      </c>
    </row>
    <row r="451" spans="1:9" x14ac:dyDescent="0.25">
      <c r="A451" s="9">
        <v>436</v>
      </c>
      <c r="B451" s="9" t="s">
        <v>4378</v>
      </c>
      <c r="C451" s="97" t="s">
        <v>4379</v>
      </c>
      <c r="D451" s="9">
        <v>2.13</v>
      </c>
      <c r="E451" s="403"/>
      <c r="F451" s="404">
        <v>0.8</v>
      </c>
    </row>
    <row r="452" spans="1:9" x14ac:dyDescent="0.25">
      <c r="A452" s="9">
        <v>437</v>
      </c>
      <c r="B452" s="9" t="s">
        <v>4380</v>
      </c>
      <c r="C452" s="415" t="s">
        <v>4381</v>
      </c>
      <c r="D452" s="9">
        <v>5.6</v>
      </c>
      <c r="E452" s="403"/>
      <c r="F452" s="404">
        <v>0.8</v>
      </c>
    </row>
    <row r="453" spans="1:9" x14ac:dyDescent="0.25">
      <c r="A453" s="9">
        <v>438</v>
      </c>
      <c r="B453" s="9" t="s">
        <v>4382</v>
      </c>
      <c r="C453" s="415" t="s">
        <v>4383</v>
      </c>
      <c r="D453" s="9">
        <v>1.17</v>
      </c>
      <c r="E453" s="403"/>
      <c r="F453" s="404">
        <v>0.8</v>
      </c>
    </row>
    <row r="454" spans="1:9" x14ac:dyDescent="0.25">
      <c r="A454" s="9">
        <v>439</v>
      </c>
      <c r="B454" s="9" t="s">
        <v>4384</v>
      </c>
      <c r="C454" s="97" t="s">
        <v>4385</v>
      </c>
      <c r="D454" s="9">
        <v>2.91</v>
      </c>
      <c r="E454" s="403"/>
      <c r="F454" s="404">
        <v>0.8</v>
      </c>
    </row>
    <row r="455" spans="1:9" x14ac:dyDescent="0.25">
      <c r="A455" s="9">
        <v>440</v>
      </c>
      <c r="B455" s="9" t="s">
        <v>4386</v>
      </c>
      <c r="C455" s="97" t="s">
        <v>4387</v>
      </c>
      <c r="D455" s="9">
        <v>1.21</v>
      </c>
      <c r="E455" s="403"/>
      <c r="F455" s="404">
        <v>0.8</v>
      </c>
      <c r="G455" s="104" t="s">
        <v>3632</v>
      </c>
    </row>
    <row r="456" spans="1:9" s="1" customFormat="1" x14ac:dyDescent="0.25">
      <c r="A456" s="9">
        <v>441</v>
      </c>
      <c r="B456" s="29" t="s">
        <v>4388</v>
      </c>
      <c r="C456" s="97" t="s">
        <v>4389</v>
      </c>
      <c r="D456" s="29">
        <v>1.32</v>
      </c>
      <c r="E456" s="403"/>
      <c r="F456" s="404">
        <v>1</v>
      </c>
      <c r="G456" s="408"/>
      <c r="H456" s="2"/>
      <c r="I456" s="2"/>
    </row>
    <row r="457" spans="1:9" s="1" customFormat="1" x14ac:dyDescent="0.25">
      <c r="A457" s="9">
        <v>442</v>
      </c>
      <c r="B457" s="29" t="s">
        <v>4390</v>
      </c>
      <c r="C457" s="97" t="s">
        <v>4391</v>
      </c>
      <c r="D457" s="29">
        <v>0.86399999999999999</v>
      </c>
      <c r="E457" s="403"/>
      <c r="F457" s="404">
        <v>1</v>
      </c>
      <c r="G457" s="408"/>
      <c r="H457" s="2"/>
      <c r="I457" s="2"/>
    </row>
    <row r="458" spans="1:9" x14ac:dyDescent="0.25">
      <c r="A458" s="9">
        <v>443</v>
      </c>
      <c r="B458" s="9" t="s">
        <v>4392</v>
      </c>
      <c r="C458" s="97" t="s">
        <v>4393</v>
      </c>
      <c r="D458" s="9">
        <v>2.0299999999999998</v>
      </c>
      <c r="E458" s="403"/>
      <c r="F458" s="404">
        <v>0.8</v>
      </c>
    </row>
    <row r="459" spans="1:9" x14ac:dyDescent="0.25">
      <c r="A459" s="9">
        <v>444</v>
      </c>
      <c r="B459" s="9" t="s">
        <v>4394</v>
      </c>
      <c r="C459" s="97" t="s">
        <v>4395</v>
      </c>
      <c r="D459" s="9">
        <v>3.54</v>
      </c>
      <c r="E459" s="403"/>
      <c r="F459" s="404">
        <v>0.8</v>
      </c>
    </row>
    <row r="460" spans="1:9" x14ac:dyDescent="0.25">
      <c r="A460" s="9">
        <v>445</v>
      </c>
      <c r="B460" s="9" t="s">
        <v>4396</v>
      </c>
      <c r="C460" s="97" t="s">
        <v>4397</v>
      </c>
      <c r="D460" s="9">
        <v>5.2</v>
      </c>
      <c r="E460" s="403"/>
      <c r="F460" s="404">
        <v>0.8</v>
      </c>
    </row>
    <row r="461" spans="1:9" x14ac:dyDescent="0.25">
      <c r="A461" s="9">
        <v>446</v>
      </c>
      <c r="B461" s="9" t="s">
        <v>4398</v>
      </c>
      <c r="C461" s="97" t="s">
        <v>4399</v>
      </c>
      <c r="D461" s="9">
        <v>11.11</v>
      </c>
      <c r="E461" s="403"/>
      <c r="F461" s="404">
        <v>1</v>
      </c>
    </row>
    <row r="462" spans="1:9" x14ac:dyDescent="0.25">
      <c r="A462" s="9">
        <v>447</v>
      </c>
      <c r="B462" s="9" t="s">
        <v>4400</v>
      </c>
      <c r="C462" s="97" t="s">
        <v>4401</v>
      </c>
      <c r="D462" s="9">
        <v>14.07</v>
      </c>
      <c r="E462" s="403"/>
      <c r="F462" s="404">
        <v>1.05</v>
      </c>
    </row>
    <row r="463" spans="1:9" x14ac:dyDescent="0.25">
      <c r="A463" s="9">
        <v>448</v>
      </c>
      <c r="B463" s="9" t="s">
        <v>4402</v>
      </c>
      <c r="C463" s="97" t="s">
        <v>983</v>
      </c>
      <c r="D463" s="9">
        <v>0.89</v>
      </c>
      <c r="E463" s="403"/>
      <c r="F463" s="404">
        <v>0.8</v>
      </c>
    </row>
    <row r="464" spans="1:9" x14ac:dyDescent="0.25">
      <c r="A464" s="9">
        <v>449</v>
      </c>
      <c r="B464" s="9" t="s">
        <v>4403</v>
      </c>
      <c r="C464" s="97" t="s">
        <v>984</v>
      </c>
      <c r="D464" s="9">
        <v>0.74</v>
      </c>
      <c r="E464" s="403"/>
      <c r="F464" s="404">
        <v>0.8</v>
      </c>
    </row>
    <row r="465" spans="1:12" x14ac:dyDescent="0.25">
      <c r="A465" s="9">
        <v>450</v>
      </c>
      <c r="B465" s="9" t="s">
        <v>4404</v>
      </c>
      <c r="C465" s="97" t="s">
        <v>985</v>
      </c>
      <c r="D465" s="9">
        <v>1.27</v>
      </c>
      <c r="E465" s="403"/>
      <c r="F465" s="404">
        <v>0.8</v>
      </c>
    </row>
    <row r="466" spans="1:12" x14ac:dyDescent="0.25">
      <c r="A466" s="9">
        <v>451</v>
      </c>
      <c r="B466" s="9" t="s">
        <v>4405</v>
      </c>
      <c r="C466" s="97" t="s">
        <v>4406</v>
      </c>
      <c r="D466" s="9">
        <v>1.63</v>
      </c>
      <c r="E466" s="403"/>
      <c r="F466" s="404">
        <v>0.8</v>
      </c>
    </row>
    <row r="467" spans="1:12" x14ac:dyDescent="0.25">
      <c r="A467" s="9">
        <v>452</v>
      </c>
      <c r="B467" s="9" t="s">
        <v>4407</v>
      </c>
      <c r="C467" s="97" t="s">
        <v>4408</v>
      </c>
      <c r="D467" s="9">
        <v>1.9</v>
      </c>
      <c r="E467" s="403"/>
      <c r="F467" s="404">
        <v>0.8</v>
      </c>
    </row>
    <row r="468" spans="1:12" x14ac:dyDescent="0.25">
      <c r="A468" s="9">
        <v>453</v>
      </c>
      <c r="B468" s="9" t="s">
        <v>4409</v>
      </c>
      <c r="C468" s="97" t="s">
        <v>4410</v>
      </c>
      <c r="D468" s="9">
        <v>1.02</v>
      </c>
      <c r="E468" s="403"/>
      <c r="F468" s="404">
        <v>0.8</v>
      </c>
    </row>
    <row r="469" spans="1:12" x14ac:dyDescent="0.25">
      <c r="A469" s="9">
        <v>454</v>
      </c>
      <c r="B469" s="9" t="s">
        <v>4411</v>
      </c>
      <c r="C469" s="97" t="s">
        <v>4412</v>
      </c>
      <c r="D469" s="9">
        <v>1.49</v>
      </c>
      <c r="E469" s="403"/>
      <c r="F469" s="404">
        <v>0.8</v>
      </c>
    </row>
    <row r="470" spans="1:12" x14ac:dyDescent="0.25">
      <c r="A470" s="9">
        <v>455</v>
      </c>
      <c r="B470" s="9" t="s">
        <v>4413</v>
      </c>
      <c r="C470" s="97" t="s">
        <v>4414</v>
      </c>
      <c r="D470" s="9">
        <v>2.14</v>
      </c>
      <c r="E470" s="403"/>
      <c r="F470" s="404">
        <v>0.8</v>
      </c>
    </row>
    <row r="471" spans="1:12" x14ac:dyDescent="0.25">
      <c r="A471" s="9">
        <v>456</v>
      </c>
      <c r="B471" s="9" t="s">
        <v>4415</v>
      </c>
      <c r="C471" s="97" t="s">
        <v>4416</v>
      </c>
      <c r="D471" s="9">
        <v>1.25</v>
      </c>
      <c r="E471" s="403"/>
      <c r="F471" s="404">
        <v>0.8</v>
      </c>
    </row>
    <row r="472" spans="1:12" x14ac:dyDescent="0.25">
      <c r="A472" s="9">
        <v>457</v>
      </c>
      <c r="B472" s="9" t="s">
        <v>4417</v>
      </c>
      <c r="C472" s="97" t="s">
        <v>4418</v>
      </c>
      <c r="D472" s="9">
        <v>2.76</v>
      </c>
      <c r="E472" s="403"/>
      <c r="F472" s="404">
        <v>0.8</v>
      </c>
    </row>
    <row r="473" spans="1:12" ht="30" x14ac:dyDescent="0.25">
      <c r="A473" s="9">
        <v>458</v>
      </c>
      <c r="B473" s="9" t="s">
        <v>4419</v>
      </c>
      <c r="C473" s="97" t="s">
        <v>4420</v>
      </c>
      <c r="D473" s="9">
        <v>0.76</v>
      </c>
      <c r="E473" s="403"/>
      <c r="F473" s="404">
        <v>0.8</v>
      </c>
    </row>
    <row r="474" spans="1:12" x14ac:dyDescent="0.25">
      <c r="A474" s="9">
        <v>459</v>
      </c>
      <c r="B474" s="9" t="s">
        <v>4421</v>
      </c>
      <c r="C474" s="97" t="s">
        <v>4422</v>
      </c>
      <c r="D474" s="9">
        <v>1.06</v>
      </c>
      <c r="E474" s="403"/>
      <c r="F474" s="404">
        <v>0.8</v>
      </c>
    </row>
    <row r="475" spans="1:12" x14ac:dyDescent="0.25">
      <c r="A475" s="9">
        <v>460</v>
      </c>
      <c r="B475" s="9" t="s">
        <v>4423</v>
      </c>
      <c r="C475" s="97" t="s">
        <v>4424</v>
      </c>
      <c r="D475" s="9">
        <v>1.1599999999999999</v>
      </c>
      <c r="E475" s="403"/>
      <c r="F475" s="404">
        <v>0.8</v>
      </c>
    </row>
    <row r="476" spans="1:12" x14ac:dyDescent="0.25">
      <c r="A476" s="9">
        <v>461</v>
      </c>
      <c r="B476" s="9" t="s">
        <v>4425</v>
      </c>
      <c r="C476" s="97" t="s">
        <v>986</v>
      </c>
      <c r="D476" s="9">
        <v>3.32</v>
      </c>
      <c r="E476" s="403"/>
      <c r="F476" s="404">
        <v>0.8</v>
      </c>
    </row>
    <row r="477" spans="1:12" x14ac:dyDescent="0.25">
      <c r="A477" s="9">
        <v>462</v>
      </c>
      <c r="B477" s="9" t="s">
        <v>4426</v>
      </c>
      <c r="C477" s="97" t="s">
        <v>987</v>
      </c>
      <c r="D477" s="9">
        <v>4.32</v>
      </c>
      <c r="E477" s="403"/>
      <c r="F477" s="404">
        <v>0.85000000000000009</v>
      </c>
    </row>
    <row r="478" spans="1:12" x14ac:dyDescent="0.25">
      <c r="A478" s="9">
        <v>463</v>
      </c>
      <c r="B478" s="9" t="s">
        <v>4427</v>
      </c>
      <c r="C478" s="97" t="s">
        <v>4428</v>
      </c>
      <c r="D478" s="9">
        <v>3.5</v>
      </c>
      <c r="E478" s="403"/>
      <c r="F478" s="404">
        <v>0.8</v>
      </c>
    </row>
    <row r="479" spans="1:12" x14ac:dyDescent="0.25">
      <c r="A479" s="9">
        <v>464</v>
      </c>
      <c r="B479" s="9" t="s">
        <v>4429</v>
      </c>
      <c r="C479" s="107" t="s">
        <v>988</v>
      </c>
      <c r="D479" s="9">
        <v>0.32</v>
      </c>
      <c r="E479" s="403"/>
      <c r="F479" s="404">
        <v>1</v>
      </c>
      <c r="G479" s="104" t="s">
        <v>3632</v>
      </c>
      <c r="J479" s="411"/>
      <c r="K479" s="411"/>
      <c r="L479" s="407"/>
    </row>
    <row r="480" spans="1:12" ht="30.75" customHeight="1" x14ac:dyDescent="0.25">
      <c r="A480" s="9">
        <v>465</v>
      </c>
      <c r="B480" s="9" t="s">
        <v>4430</v>
      </c>
      <c r="C480" s="107" t="s">
        <v>989</v>
      </c>
      <c r="D480" s="9">
        <v>0.32</v>
      </c>
      <c r="E480" s="403"/>
      <c r="F480" s="404">
        <v>1</v>
      </c>
      <c r="J480" s="411"/>
      <c r="K480" s="411"/>
      <c r="L480" s="407"/>
    </row>
    <row r="481" spans="1:12" ht="32.25" customHeight="1" x14ac:dyDescent="0.25">
      <c r="A481" s="9">
        <v>466</v>
      </c>
      <c r="B481" s="9" t="s">
        <v>4431</v>
      </c>
      <c r="C481" s="107" t="s">
        <v>990</v>
      </c>
      <c r="D481" s="9">
        <v>0.32</v>
      </c>
      <c r="E481" s="403"/>
      <c r="F481" s="404">
        <v>1</v>
      </c>
      <c r="J481" s="411"/>
      <c r="K481" s="411"/>
      <c r="L481" s="407"/>
    </row>
    <row r="482" spans="1:12" ht="30" x14ac:dyDescent="0.25">
      <c r="A482" s="9">
        <v>467</v>
      </c>
      <c r="B482" s="9" t="s">
        <v>4432</v>
      </c>
      <c r="C482" s="97" t="s">
        <v>4433</v>
      </c>
      <c r="D482" s="9">
        <v>0.46</v>
      </c>
      <c r="E482" s="403"/>
      <c r="F482" s="404">
        <v>1</v>
      </c>
      <c r="J482" s="411"/>
      <c r="K482" s="411"/>
      <c r="L482" s="407"/>
    </row>
    <row r="483" spans="1:12" x14ac:dyDescent="0.25">
      <c r="A483" s="9">
        <v>468</v>
      </c>
      <c r="B483" s="9" t="s">
        <v>4434</v>
      </c>
      <c r="C483" s="97" t="s">
        <v>991</v>
      </c>
      <c r="D483" s="9">
        <v>8.4</v>
      </c>
      <c r="E483" s="403"/>
      <c r="F483" s="404">
        <v>1.05</v>
      </c>
      <c r="J483" s="411"/>
      <c r="K483" s="411"/>
      <c r="L483" s="407"/>
    </row>
    <row r="484" spans="1:12" x14ac:dyDescent="0.25">
      <c r="A484" s="9">
        <v>469</v>
      </c>
      <c r="B484" s="9" t="s">
        <v>4435</v>
      </c>
      <c r="C484" s="97" t="s">
        <v>4436</v>
      </c>
      <c r="D484" s="9">
        <v>2.3199999999999998</v>
      </c>
      <c r="E484" s="403"/>
      <c r="F484" s="404">
        <v>1.1000000000000001</v>
      </c>
      <c r="J484" s="411"/>
      <c r="K484" s="411"/>
      <c r="L484" s="407"/>
    </row>
    <row r="485" spans="1:12" ht="30" x14ac:dyDescent="0.25">
      <c r="A485" s="9">
        <v>470</v>
      </c>
      <c r="B485" s="9" t="s">
        <v>4437</v>
      </c>
      <c r="C485" s="97" t="s">
        <v>4438</v>
      </c>
      <c r="D485" s="9">
        <v>18.149999999999999</v>
      </c>
      <c r="E485" s="403"/>
      <c r="F485" s="404">
        <v>1.05</v>
      </c>
      <c r="J485" s="411"/>
      <c r="K485" s="411"/>
      <c r="L485" s="407"/>
    </row>
    <row r="486" spans="1:12" x14ac:dyDescent="0.25">
      <c r="A486" s="9">
        <v>471</v>
      </c>
      <c r="B486" s="9" t="s">
        <v>4439</v>
      </c>
      <c r="C486" s="97" t="s">
        <v>4440</v>
      </c>
      <c r="D486" s="9">
        <v>2.0499999999999998</v>
      </c>
      <c r="E486" s="403"/>
      <c r="F486" s="404">
        <v>1.05</v>
      </c>
      <c r="J486" s="411"/>
      <c r="K486" s="411"/>
      <c r="L486" s="407"/>
    </row>
    <row r="487" spans="1:12" x14ac:dyDescent="0.25">
      <c r="A487" s="9">
        <v>472</v>
      </c>
      <c r="B487" s="9" t="s">
        <v>4441</v>
      </c>
      <c r="C487" s="97" t="s">
        <v>4442</v>
      </c>
      <c r="D487" s="9">
        <v>7.81</v>
      </c>
      <c r="E487" s="403"/>
      <c r="F487" s="404">
        <v>1.05</v>
      </c>
      <c r="J487" s="411"/>
      <c r="K487" s="411"/>
      <c r="L487" s="407"/>
    </row>
    <row r="488" spans="1:12" x14ac:dyDescent="0.25">
      <c r="A488" s="9">
        <v>473</v>
      </c>
      <c r="B488" s="9" t="s">
        <v>4443</v>
      </c>
      <c r="C488" s="97" t="s">
        <v>4444</v>
      </c>
      <c r="D488" s="9">
        <v>15.57</v>
      </c>
      <c r="E488" s="403"/>
      <c r="F488" s="404">
        <v>1.1000000000000001</v>
      </c>
      <c r="J488" s="411"/>
      <c r="K488" s="411"/>
      <c r="L488" s="407"/>
    </row>
    <row r="489" spans="1:12" x14ac:dyDescent="0.25">
      <c r="A489" s="9">
        <v>474</v>
      </c>
      <c r="B489" s="9" t="s">
        <v>4445</v>
      </c>
      <c r="C489" s="97" t="s">
        <v>992</v>
      </c>
      <c r="D489" s="9">
        <v>0.5</v>
      </c>
      <c r="E489" s="403"/>
      <c r="F489" s="404">
        <v>1.1499999999999999</v>
      </c>
      <c r="G489" s="104" t="s">
        <v>3632</v>
      </c>
      <c r="J489" s="411"/>
      <c r="K489" s="411"/>
      <c r="L489" s="407"/>
    </row>
    <row r="490" spans="1:12" x14ac:dyDescent="0.25">
      <c r="A490" s="9">
        <v>475</v>
      </c>
      <c r="B490" s="9" t="s">
        <v>4446</v>
      </c>
      <c r="C490" s="97" t="s">
        <v>2142</v>
      </c>
      <c r="D490" s="9">
        <v>0.4</v>
      </c>
      <c r="E490" s="403"/>
      <c r="F490" s="404">
        <v>1</v>
      </c>
      <c r="J490" s="411"/>
      <c r="K490" s="411"/>
      <c r="L490" s="407"/>
    </row>
    <row r="491" spans="1:12" ht="45" x14ac:dyDescent="0.25">
      <c r="A491" s="9">
        <v>476</v>
      </c>
      <c r="B491" s="9" t="s">
        <v>4447</v>
      </c>
      <c r="C491" s="97" t="s">
        <v>2143</v>
      </c>
      <c r="D491" s="9">
        <v>1.034</v>
      </c>
      <c r="E491" s="403"/>
      <c r="F491" s="404">
        <v>1</v>
      </c>
      <c r="J491" s="411"/>
      <c r="K491" s="411"/>
      <c r="L491" s="407"/>
    </row>
    <row r="492" spans="1:12" ht="45" x14ac:dyDescent="0.25">
      <c r="A492" s="9">
        <v>477</v>
      </c>
      <c r="B492" s="9" t="s">
        <v>4448</v>
      </c>
      <c r="C492" s="97" t="s">
        <v>2144</v>
      </c>
      <c r="D492" s="9">
        <v>7.17</v>
      </c>
      <c r="E492" s="403"/>
      <c r="F492" s="404">
        <v>1</v>
      </c>
      <c r="J492" s="411"/>
      <c r="K492" s="411"/>
      <c r="L492" s="407"/>
    </row>
    <row r="493" spans="1:12" ht="30" x14ac:dyDescent="0.25">
      <c r="A493" s="9">
        <v>478</v>
      </c>
      <c r="B493" s="9" t="s">
        <v>4449</v>
      </c>
      <c r="C493" s="97" t="s">
        <v>2145</v>
      </c>
      <c r="D493" s="9">
        <v>0.94299999999999995</v>
      </c>
      <c r="E493" s="403"/>
      <c r="F493" s="404">
        <v>1</v>
      </c>
      <c r="J493" s="411"/>
      <c r="K493" s="411"/>
      <c r="L493" s="407"/>
    </row>
    <row r="494" spans="1:12" ht="30" x14ac:dyDescent="0.25">
      <c r="A494" s="9">
        <v>479</v>
      </c>
      <c r="B494" s="9" t="s">
        <v>4450</v>
      </c>
      <c r="C494" s="97" t="s">
        <v>2146</v>
      </c>
      <c r="D494" s="9">
        <v>1.258</v>
      </c>
      <c r="E494" s="403"/>
      <c r="F494" s="404">
        <v>1</v>
      </c>
      <c r="J494" s="411"/>
      <c r="K494" s="411"/>
      <c r="L494" s="407"/>
    </row>
    <row r="495" spans="1:12" ht="30" x14ac:dyDescent="0.25">
      <c r="A495" s="9">
        <v>480</v>
      </c>
      <c r="B495" s="9" t="s">
        <v>4451</v>
      </c>
      <c r="C495" s="97" t="s">
        <v>2147</v>
      </c>
      <c r="D495" s="9">
        <v>2.3959999999999999</v>
      </c>
      <c r="E495" s="403"/>
      <c r="F495" s="404">
        <v>1</v>
      </c>
      <c r="J495" s="411"/>
      <c r="K495" s="411"/>
      <c r="L495" s="407"/>
    </row>
    <row r="496" spans="1:12" ht="30" x14ac:dyDescent="0.25">
      <c r="A496" s="9">
        <v>481</v>
      </c>
      <c r="B496" s="9" t="s">
        <v>4452</v>
      </c>
      <c r="C496" s="107" t="s">
        <v>4453</v>
      </c>
      <c r="D496" s="9">
        <v>1.61</v>
      </c>
      <c r="E496" s="403">
        <v>0</v>
      </c>
      <c r="F496" s="404">
        <v>1</v>
      </c>
      <c r="J496" s="411"/>
      <c r="K496" s="411"/>
      <c r="L496" s="407"/>
    </row>
    <row r="497" spans="1:12" ht="30" x14ac:dyDescent="0.25">
      <c r="A497" s="9">
        <v>482</v>
      </c>
      <c r="B497" s="9" t="s">
        <v>4454</v>
      </c>
      <c r="C497" s="107" t="s">
        <v>4455</v>
      </c>
      <c r="D497" s="9">
        <v>3.89</v>
      </c>
      <c r="E497" s="403">
        <v>0</v>
      </c>
      <c r="F497" s="404">
        <v>1</v>
      </c>
      <c r="J497" s="411"/>
      <c r="K497" s="411"/>
      <c r="L497" s="407"/>
    </row>
    <row r="498" spans="1:12" ht="30" x14ac:dyDescent="0.25">
      <c r="A498" s="9">
        <v>483</v>
      </c>
      <c r="B498" s="9" t="s">
        <v>4456</v>
      </c>
      <c r="C498" s="107" t="s">
        <v>4457</v>
      </c>
      <c r="D498" s="9">
        <v>10.54</v>
      </c>
      <c r="E498" s="403">
        <v>0</v>
      </c>
      <c r="F498" s="404">
        <v>1</v>
      </c>
      <c r="J498" s="411"/>
      <c r="K498" s="411"/>
      <c r="L498" s="407"/>
    </row>
    <row r="499" spans="1:12" x14ac:dyDescent="0.25">
      <c r="A499" s="9">
        <v>484</v>
      </c>
      <c r="B499" s="9" t="s">
        <v>4458</v>
      </c>
      <c r="C499" s="107" t="s">
        <v>993</v>
      </c>
      <c r="D499" s="9">
        <v>2.61</v>
      </c>
      <c r="E499" s="403">
        <v>8.5999999999999993E-2</v>
      </c>
      <c r="F499" s="404">
        <v>1</v>
      </c>
      <c r="G499" s="104" t="s">
        <v>3632</v>
      </c>
      <c r="J499" s="411"/>
      <c r="K499" s="411"/>
      <c r="L499" s="407"/>
    </row>
    <row r="500" spans="1:12" ht="30" x14ac:dyDescent="0.25">
      <c r="A500" s="9">
        <v>485</v>
      </c>
      <c r="B500" s="9" t="s">
        <v>4459</v>
      </c>
      <c r="C500" s="107" t="s">
        <v>994</v>
      </c>
      <c r="D500" s="9">
        <v>1.9139999999999999</v>
      </c>
      <c r="E500" s="403">
        <v>0.52</v>
      </c>
      <c r="F500" s="404">
        <v>1</v>
      </c>
      <c r="J500" s="411"/>
      <c r="K500" s="411"/>
      <c r="L500" s="407"/>
    </row>
    <row r="501" spans="1:12" ht="30" x14ac:dyDescent="0.25">
      <c r="A501" s="9">
        <v>486</v>
      </c>
      <c r="B501" s="9" t="s">
        <v>4460</v>
      </c>
      <c r="C501" s="107" t="s">
        <v>995</v>
      </c>
      <c r="D501" s="9">
        <v>3.0289999999999999</v>
      </c>
      <c r="E501" s="403">
        <v>0.35</v>
      </c>
      <c r="F501" s="404">
        <v>1</v>
      </c>
      <c r="J501" s="411"/>
      <c r="K501" s="411"/>
      <c r="L501" s="407"/>
    </row>
    <row r="502" spans="1:12" ht="30" x14ac:dyDescent="0.25">
      <c r="A502" s="9">
        <v>487</v>
      </c>
      <c r="B502" s="9" t="s">
        <v>4461</v>
      </c>
      <c r="C502" s="107" t="s">
        <v>996</v>
      </c>
      <c r="D502" s="9">
        <v>4.4909999999999997</v>
      </c>
      <c r="E502" s="403">
        <v>0.27</v>
      </c>
      <c r="F502" s="404">
        <v>1</v>
      </c>
      <c r="J502" s="411"/>
      <c r="K502" s="411"/>
      <c r="L502" s="407"/>
    </row>
    <row r="503" spans="1:12" x14ac:dyDescent="0.25">
      <c r="A503" s="9">
        <v>488</v>
      </c>
      <c r="B503" s="9" t="s">
        <v>4462</v>
      </c>
      <c r="C503" s="107" t="s">
        <v>997</v>
      </c>
      <c r="D503" s="9">
        <v>5.633</v>
      </c>
      <c r="E503" s="403">
        <v>0.21</v>
      </c>
      <c r="F503" s="404">
        <v>1</v>
      </c>
      <c r="J503" s="411"/>
      <c r="K503" s="411"/>
      <c r="L503" s="407"/>
    </row>
    <row r="504" spans="1:12" ht="30" x14ac:dyDescent="0.25">
      <c r="A504" s="9">
        <v>489</v>
      </c>
      <c r="B504" s="9" t="s">
        <v>4463</v>
      </c>
      <c r="C504" s="107" t="s">
        <v>998</v>
      </c>
      <c r="D504" s="9">
        <v>1.04</v>
      </c>
      <c r="E504" s="403">
        <v>0.32679999999999998</v>
      </c>
      <c r="F504" s="404">
        <v>1.4</v>
      </c>
      <c r="G504" s="104" t="s">
        <v>3632</v>
      </c>
      <c r="J504" s="411"/>
      <c r="K504" s="411"/>
      <c r="L504" s="407"/>
    </row>
    <row r="505" spans="1:12" ht="30" x14ac:dyDescent="0.25">
      <c r="A505" s="9">
        <v>490</v>
      </c>
      <c r="B505" s="9" t="s">
        <v>4464</v>
      </c>
      <c r="C505" s="107" t="s">
        <v>999</v>
      </c>
      <c r="D505" s="9">
        <v>1.117</v>
      </c>
      <c r="E505" s="403">
        <v>0.52800000000000002</v>
      </c>
      <c r="F505" s="404">
        <v>1</v>
      </c>
      <c r="J505" s="411"/>
      <c r="K505" s="411"/>
      <c r="L505" s="407"/>
    </row>
    <row r="506" spans="1:12" ht="30" x14ac:dyDescent="0.25">
      <c r="A506" s="9">
        <v>491</v>
      </c>
      <c r="B506" s="9" t="s">
        <v>4465</v>
      </c>
      <c r="C506" s="107" t="s">
        <v>1000</v>
      </c>
      <c r="D506" s="9">
        <v>1.4690000000000001</v>
      </c>
      <c r="E506" s="403">
        <v>0.40600000000000003</v>
      </c>
      <c r="F506" s="404">
        <v>1</v>
      </c>
      <c r="J506" s="411"/>
      <c r="K506" s="411"/>
      <c r="L506" s="407"/>
    </row>
    <row r="507" spans="1:12" ht="30" x14ac:dyDescent="0.25">
      <c r="A507" s="9">
        <v>492</v>
      </c>
      <c r="B507" s="9" t="s">
        <v>4466</v>
      </c>
      <c r="C507" s="107" t="s">
        <v>1001</v>
      </c>
      <c r="D507" s="9">
        <v>1.77</v>
      </c>
      <c r="E507" s="403">
        <v>0.33900000000000002</v>
      </c>
      <c r="F507" s="404">
        <v>1</v>
      </c>
      <c r="J507" s="411"/>
      <c r="K507" s="411"/>
      <c r="L507" s="407"/>
    </row>
    <row r="508" spans="1:12" ht="30" x14ac:dyDescent="0.25">
      <c r="A508" s="9">
        <v>493</v>
      </c>
      <c r="B508" s="9" t="s">
        <v>4467</v>
      </c>
      <c r="C508" s="107" t="s">
        <v>1002</v>
      </c>
      <c r="D508" s="9">
        <v>2.2229999999999999</v>
      </c>
      <c r="E508" s="403">
        <v>0.27100000000000002</v>
      </c>
      <c r="F508" s="404">
        <v>1</v>
      </c>
      <c r="J508" s="411"/>
      <c r="K508" s="411"/>
      <c r="L508" s="407"/>
    </row>
    <row r="509" spans="1:12" ht="30" x14ac:dyDescent="0.25">
      <c r="A509" s="9">
        <v>494</v>
      </c>
      <c r="B509" s="9" t="s">
        <v>4468</v>
      </c>
      <c r="C509" s="107" t="s">
        <v>1003</v>
      </c>
      <c r="D509" s="9">
        <v>2.5419999999999998</v>
      </c>
      <c r="E509" s="403">
        <v>0.23799999999999999</v>
      </c>
      <c r="F509" s="404">
        <v>1</v>
      </c>
      <c r="J509" s="411"/>
      <c r="K509" s="411"/>
      <c r="L509" s="407"/>
    </row>
    <row r="510" spans="1:12" ht="30" x14ac:dyDescent="0.25">
      <c r="A510" s="9">
        <v>495</v>
      </c>
      <c r="B510" s="9" t="s">
        <v>4469</v>
      </c>
      <c r="C510" s="107" t="s">
        <v>1405</v>
      </c>
      <c r="D510" s="9">
        <v>3.0529999999999999</v>
      </c>
      <c r="E510" s="403">
        <v>0.19900000000000001</v>
      </c>
      <c r="F510" s="404">
        <v>1</v>
      </c>
      <c r="J510" s="411"/>
      <c r="K510" s="411"/>
      <c r="L510" s="407"/>
    </row>
    <row r="511" spans="1:12" ht="30" x14ac:dyDescent="0.25">
      <c r="A511" s="9">
        <v>496</v>
      </c>
      <c r="B511" s="9" t="s">
        <v>4470</v>
      </c>
      <c r="C511" s="107" t="s">
        <v>1406</v>
      </c>
      <c r="D511" s="9">
        <v>3.5150000000000001</v>
      </c>
      <c r="E511" s="403">
        <v>0.17299999999999999</v>
      </c>
      <c r="F511" s="404">
        <v>1</v>
      </c>
      <c r="J511" s="411"/>
      <c r="K511" s="411"/>
      <c r="L511" s="407"/>
    </row>
    <row r="512" spans="1:12" ht="30" x14ac:dyDescent="0.25">
      <c r="A512" s="9">
        <v>497</v>
      </c>
      <c r="B512" s="9" t="s">
        <v>4471</v>
      </c>
      <c r="C512" s="107" t="s">
        <v>4472</v>
      </c>
      <c r="D512" s="9">
        <v>4.4989999999999997</v>
      </c>
      <c r="E512" s="403">
        <v>0.13600000000000001</v>
      </c>
      <c r="F512" s="404">
        <v>1</v>
      </c>
      <c r="J512" s="411"/>
      <c r="K512" s="411"/>
      <c r="L512" s="407"/>
    </row>
    <row r="513" spans="1:12" ht="30" x14ac:dyDescent="0.25">
      <c r="A513" s="9">
        <v>498</v>
      </c>
      <c r="B513" s="9" t="s">
        <v>4473</v>
      </c>
      <c r="C513" s="107" t="s">
        <v>1006</v>
      </c>
      <c r="D513" s="9">
        <v>2.14</v>
      </c>
      <c r="E513" s="403">
        <v>0.18820000000000001</v>
      </c>
      <c r="F513" s="404">
        <v>1</v>
      </c>
      <c r="G513" s="104" t="s">
        <v>3632</v>
      </c>
      <c r="J513" s="411"/>
      <c r="K513" s="411"/>
      <c r="L513" s="407"/>
    </row>
    <row r="514" spans="1:12" ht="30" x14ac:dyDescent="0.25">
      <c r="A514" s="9">
        <v>499</v>
      </c>
      <c r="B514" s="9" t="s">
        <v>4474</v>
      </c>
      <c r="C514" s="107" t="s">
        <v>1007</v>
      </c>
      <c r="D514" s="9">
        <v>1.1910000000000001</v>
      </c>
      <c r="E514" s="403">
        <v>0.497</v>
      </c>
      <c r="F514" s="404">
        <v>1</v>
      </c>
      <c r="J514" s="411"/>
      <c r="K514" s="411"/>
      <c r="L514" s="407"/>
    </row>
    <row r="515" spans="1:12" ht="30" x14ac:dyDescent="0.25">
      <c r="A515" s="9">
        <v>500</v>
      </c>
      <c r="B515" s="9" t="s">
        <v>4475</v>
      </c>
      <c r="C515" s="107" t="s">
        <v>1008</v>
      </c>
      <c r="D515" s="9">
        <v>1.498</v>
      </c>
      <c r="E515" s="403">
        <v>0.39800000000000002</v>
      </c>
      <c r="F515" s="404">
        <v>1</v>
      </c>
      <c r="J515" s="411"/>
      <c r="K515" s="411"/>
      <c r="L515" s="407"/>
    </row>
    <row r="516" spans="1:12" ht="30" x14ac:dyDescent="0.25">
      <c r="A516" s="9">
        <v>501</v>
      </c>
      <c r="B516" s="9" t="s">
        <v>4476</v>
      </c>
      <c r="C516" s="107" t="s">
        <v>1009</v>
      </c>
      <c r="D516" s="9">
        <v>1.8640000000000001</v>
      </c>
      <c r="E516" s="403">
        <v>0.32200000000000001</v>
      </c>
      <c r="F516" s="404">
        <v>1</v>
      </c>
      <c r="J516" s="411"/>
      <c r="K516" s="411"/>
      <c r="L516" s="407"/>
    </row>
    <row r="517" spans="1:12" ht="30" x14ac:dyDescent="0.25">
      <c r="A517" s="9">
        <v>502</v>
      </c>
      <c r="B517" s="9" t="s">
        <v>4477</v>
      </c>
      <c r="C517" s="107" t="s">
        <v>1010</v>
      </c>
      <c r="D517" s="9">
        <v>2.1859999999999999</v>
      </c>
      <c r="E517" s="403">
        <v>0.27600000000000002</v>
      </c>
      <c r="F517" s="404">
        <v>1</v>
      </c>
      <c r="J517" s="411"/>
      <c r="K517" s="411"/>
      <c r="L517" s="407"/>
    </row>
    <row r="518" spans="1:12" ht="30" x14ac:dyDescent="0.25">
      <c r="A518" s="9">
        <v>503</v>
      </c>
      <c r="B518" s="9" t="s">
        <v>4478</v>
      </c>
      <c r="C518" s="107" t="s">
        <v>1011</v>
      </c>
      <c r="D518" s="9">
        <v>2.3370000000000002</v>
      </c>
      <c r="E518" s="403">
        <v>0.25800000000000001</v>
      </c>
      <c r="F518" s="404">
        <v>1</v>
      </c>
      <c r="J518" s="411"/>
      <c r="K518" s="411"/>
      <c r="L518" s="407"/>
    </row>
    <row r="519" spans="1:12" ht="30" x14ac:dyDescent="0.25">
      <c r="A519" s="9">
        <v>504</v>
      </c>
      <c r="B519" s="9" t="s">
        <v>4479</v>
      </c>
      <c r="C519" s="107" t="s">
        <v>1012</v>
      </c>
      <c r="D519" s="9">
        <v>2.552</v>
      </c>
      <c r="E519" s="403">
        <v>0.23699999999999999</v>
      </c>
      <c r="F519" s="404">
        <v>1</v>
      </c>
      <c r="J519" s="411"/>
      <c r="K519" s="411"/>
      <c r="L519" s="407"/>
    </row>
    <row r="520" spans="1:12" ht="30" x14ac:dyDescent="0.25">
      <c r="A520" s="9">
        <v>505</v>
      </c>
      <c r="B520" s="9" t="s">
        <v>4480</v>
      </c>
      <c r="C520" s="107" t="s">
        <v>1013</v>
      </c>
      <c r="D520" s="9">
        <v>2.8159999999999998</v>
      </c>
      <c r="E520" s="403">
        <v>0.215</v>
      </c>
      <c r="F520" s="404">
        <v>1</v>
      </c>
      <c r="J520" s="411"/>
      <c r="K520" s="411"/>
      <c r="L520" s="407"/>
    </row>
    <row r="521" spans="1:12" ht="30" x14ac:dyDescent="0.25">
      <c r="A521" s="9">
        <v>506</v>
      </c>
      <c r="B521" s="9" t="s">
        <v>4481</v>
      </c>
      <c r="C521" s="107" t="s">
        <v>1014</v>
      </c>
      <c r="D521" s="9">
        <v>3.0529999999999999</v>
      </c>
      <c r="E521" s="403">
        <v>0.19900000000000001</v>
      </c>
      <c r="F521" s="404">
        <v>1</v>
      </c>
      <c r="J521" s="411"/>
      <c r="K521" s="411"/>
      <c r="L521" s="407"/>
    </row>
    <row r="522" spans="1:12" ht="30" x14ac:dyDescent="0.25">
      <c r="A522" s="9">
        <v>507</v>
      </c>
      <c r="B522" s="9" t="s">
        <v>4482</v>
      </c>
      <c r="C522" s="107" t="s">
        <v>1015</v>
      </c>
      <c r="D522" s="9">
        <v>3.214</v>
      </c>
      <c r="E522" s="403">
        <v>0.189</v>
      </c>
      <c r="F522" s="404">
        <v>1</v>
      </c>
      <c r="J522" s="411"/>
      <c r="K522" s="411"/>
      <c r="L522" s="407"/>
    </row>
    <row r="523" spans="1:12" ht="30" x14ac:dyDescent="0.25">
      <c r="A523" s="9">
        <v>508</v>
      </c>
      <c r="B523" s="9" t="s">
        <v>4483</v>
      </c>
      <c r="C523" s="107" t="s">
        <v>1016</v>
      </c>
      <c r="D523" s="9">
        <v>3.657</v>
      </c>
      <c r="E523" s="403">
        <v>0.16700000000000001</v>
      </c>
      <c r="F523" s="404">
        <v>1</v>
      </c>
      <c r="J523" s="411"/>
      <c r="K523" s="411"/>
      <c r="L523" s="407"/>
    </row>
    <row r="524" spans="1:12" ht="30" x14ac:dyDescent="0.25">
      <c r="A524" s="9">
        <v>509</v>
      </c>
      <c r="B524" s="9" t="s">
        <v>4484</v>
      </c>
      <c r="C524" s="107" t="s">
        <v>1018</v>
      </c>
      <c r="D524" s="9">
        <v>4.9930000000000003</v>
      </c>
      <c r="E524" s="403">
        <v>0.122</v>
      </c>
      <c r="F524" s="404">
        <v>1</v>
      </c>
      <c r="J524" s="411"/>
      <c r="K524" s="411"/>
      <c r="L524" s="407"/>
    </row>
    <row r="525" spans="1:12" ht="30" x14ac:dyDescent="0.25">
      <c r="A525" s="9">
        <v>510</v>
      </c>
      <c r="B525" s="9" t="s">
        <v>4485</v>
      </c>
      <c r="C525" s="107" t="s">
        <v>4486</v>
      </c>
      <c r="D525" s="9">
        <v>7.673</v>
      </c>
      <c r="E525" s="403">
        <v>0.08</v>
      </c>
      <c r="F525" s="404">
        <v>1</v>
      </c>
      <c r="J525" s="411"/>
      <c r="K525" s="411"/>
      <c r="L525" s="407"/>
    </row>
    <row r="526" spans="1:12" ht="30" x14ac:dyDescent="0.25">
      <c r="A526" s="9">
        <v>511</v>
      </c>
      <c r="B526" s="9" t="s">
        <v>4487</v>
      </c>
      <c r="C526" s="107" t="s">
        <v>4488</v>
      </c>
      <c r="D526" s="9">
        <v>3.5150000000000001</v>
      </c>
      <c r="E526" s="403">
        <v>0.17299999999999999</v>
      </c>
      <c r="F526" s="404">
        <v>1</v>
      </c>
      <c r="J526" s="411"/>
      <c r="K526" s="411"/>
      <c r="L526" s="407"/>
    </row>
    <row r="527" spans="1:12" ht="30" x14ac:dyDescent="0.25">
      <c r="A527" s="9">
        <v>512</v>
      </c>
      <c r="B527" s="9" t="s">
        <v>4489</v>
      </c>
      <c r="C527" s="107" t="s">
        <v>4490</v>
      </c>
      <c r="D527" s="9">
        <v>4.4989999999999997</v>
      </c>
      <c r="E527" s="403">
        <v>0.13600000000000001</v>
      </c>
      <c r="F527" s="404">
        <v>1</v>
      </c>
      <c r="J527" s="411"/>
      <c r="K527" s="411"/>
      <c r="L527" s="407"/>
    </row>
    <row r="528" spans="1:12" ht="30" x14ac:dyDescent="0.25">
      <c r="A528" s="9">
        <v>513</v>
      </c>
      <c r="B528" s="9" t="s">
        <v>4491</v>
      </c>
      <c r="C528" s="107" t="s">
        <v>4492</v>
      </c>
      <c r="D528" s="9">
        <v>3.9849999999999999</v>
      </c>
      <c r="E528" s="403">
        <v>0.153</v>
      </c>
      <c r="F528" s="404">
        <v>1</v>
      </c>
      <c r="J528" s="411"/>
      <c r="K528" s="411"/>
      <c r="L528" s="407"/>
    </row>
    <row r="529" spans="1:12" ht="30" x14ac:dyDescent="0.25">
      <c r="A529" s="9">
        <v>514</v>
      </c>
      <c r="B529" s="9" t="s">
        <v>4493</v>
      </c>
      <c r="C529" s="107" t="s">
        <v>4494</v>
      </c>
      <c r="D529" s="9">
        <v>4.84</v>
      </c>
      <c r="E529" s="403">
        <v>0.126</v>
      </c>
      <c r="F529" s="404">
        <v>1</v>
      </c>
      <c r="J529" s="411"/>
      <c r="K529" s="411"/>
      <c r="L529" s="407"/>
    </row>
    <row r="530" spans="1:12" ht="30" x14ac:dyDescent="0.25">
      <c r="A530" s="9">
        <v>515</v>
      </c>
      <c r="B530" s="9" t="s">
        <v>4495</v>
      </c>
      <c r="C530" s="107" t="s">
        <v>4496</v>
      </c>
      <c r="D530" s="9">
        <v>5.2679999999999998</v>
      </c>
      <c r="E530" s="403">
        <v>0.11600000000000001</v>
      </c>
      <c r="F530" s="404">
        <v>1</v>
      </c>
      <c r="J530" s="411"/>
      <c r="K530" s="411"/>
      <c r="L530" s="407"/>
    </row>
    <row r="531" spans="1:12" ht="30" x14ac:dyDescent="0.25">
      <c r="A531" s="9">
        <v>516</v>
      </c>
      <c r="B531" s="9" t="s">
        <v>4497</v>
      </c>
      <c r="C531" s="107" t="s">
        <v>1019</v>
      </c>
      <c r="D531" s="9">
        <v>6.31</v>
      </c>
      <c r="E531" s="403">
        <v>0.06</v>
      </c>
      <c r="F531" s="404">
        <v>1</v>
      </c>
      <c r="G531" s="104" t="s">
        <v>3632</v>
      </c>
      <c r="J531" s="411"/>
      <c r="K531" s="411"/>
      <c r="L531" s="407"/>
    </row>
    <row r="532" spans="1:12" ht="30" x14ac:dyDescent="0.25">
      <c r="A532" s="9">
        <v>517</v>
      </c>
      <c r="B532" s="9" t="s">
        <v>4498</v>
      </c>
      <c r="C532" s="107" t="s">
        <v>1020</v>
      </c>
      <c r="D532" s="9">
        <v>2.9329999999999998</v>
      </c>
      <c r="E532" s="403">
        <v>0.20699999999999999</v>
      </c>
      <c r="F532" s="404">
        <v>1</v>
      </c>
      <c r="J532" s="411"/>
      <c r="K532" s="411"/>
      <c r="L532" s="407"/>
    </row>
    <row r="533" spans="1:12" ht="30" x14ac:dyDescent="0.25">
      <c r="A533" s="9">
        <v>518</v>
      </c>
      <c r="B533" s="9" t="s">
        <v>4499</v>
      </c>
      <c r="C533" s="107" t="s">
        <v>1021</v>
      </c>
      <c r="D533" s="9">
        <v>5.0359999999999996</v>
      </c>
      <c r="E533" s="403">
        <v>0.121</v>
      </c>
      <c r="F533" s="404">
        <v>1</v>
      </c>
      <c r="J533" s="411"/>
      <c r="K533" s="411"/>
      <c r="L533" s="407"/>
    </row>
    <row r="534" spans="1:12" ht="30" x14ac:dyDescent="0.25">
      <c r="A534" s="9">
        <v>519</v>
      </c>
      <c r="B534" s="9" t="s">
        <v>4500</v>
      </c>
      <c r="C534" s="107" t="s">
        <v>1023</v>
      </c>
      <c r="D534" s="9">
        <v>6.2480000000000002</v>
      </c>
      <c r="E534" s="403">
        <v>9.8000000000000004E-2</v>
      </c>
      <c r="F534" s="404">
        <v>1</v>
      </c>
      <c r="J534" s="411"/>
      <c r="K534" s="411"/>
      <c r="L534" s="407"/>
    </row>
    <row r="535" spans="1:12" ht="30" x14ac:dyDescent="0.25">
      <c r="A535" s="9">
        <v>520</v>
      </c>
      <c r="B535" s="9" t="s">
        <v>4501</v>
      </c>
      <c r="C535" s="107" t="s">
        <v>1024</v>
      </c>
      <c r="D535" s="9">
        <v>7.5679999999999996</v>
      </c>
      <c r="E535" s="403">
        <v>8.1000000000000003E-2</v>
      </c>
      <c r="F535" s="404">
        <v>1</v>
      </c>
      <c r="J535" s="411"/>
      <c r="K535" s="411"/>
      <c r="L535" s="407"/>
    </row>
    <row r="536" spans="1:12" ht="33.75" customHeight="1" x14ac:dyDescent="0.25">
      <c r="A536" s="9">
        <v>521</v>
      </c>
      <c r="B536" s="9" t="s">
        <v>4502</v>
      </c>
      <c r="C536" s="107" t="s">
        <v>1025</v>
      </c>
      <c r="D536" s="9">
        <v>7.6849999999999996</v>
      </c>
      <c r="E536" s="403">
        <v>0.08</v>
      </c>
      <c r="F536" s="404">
        <v>1</v>
      </c>
      <c r="G536" s="420"/>
      <c r="J536" s="411"/>
      <c r="K536" s="411"/>
      <c r="L536" s="407"/>
    </row>
    <row r="537" spans="1:12" ht="30" x14ac:dyDescent="0.25">
      <c r="A537" s="9">
        <v>522</v>
      </c>
      <c r="B537" s="9" t="s">
        <v>4503</v>
      </c>
      <c r="C537" s="107" t="s">
        <v>1026</v>
      </c>
      <c r="D537" s="9">
        <v>24.64</v>
      </c>
      <c r="E537" s="403">
        <v>2.5000000000000001E-2</v>
      </c>
      <c r="F537" s="404">
        <v>1</v>
      </c>
      <c r="J537" s="411"/>
      <c r="K537" s="411"/>
      <c r="L537" s="407"/>
    </row>
    <row r="538" spans="1:12" ht="30" x14ac:dyDescent="0.25">
      <c r="A538" s="9">
        <v>523</v>
      </c>
      <c r="B538" s="9" t="s">
        <v>4504</v>
      </c>
      <c r="C538" s="107" t="s">
        <v>1427</v>
      </c>
      <c r="D538" s="9">
        <v>2.3260000000000001</v>
      </c>
      <c r="E538" s="403">
        <v>0.26</v>
      </c>
      <c r="F538" s="404">
        <v>1</v>
      </c>
      <c r="J538" s="411"/>
      <c r="K538" s="411"/>
      <c r="L538" s="407"/>
    </row>
    <row r="539" spans="1:12" ht="30" x14ac:dyDescent="0.25">
      <c r="A539" s="9">
        <v>524</v>
      </c>
      <c r="B539" s="9" t="s">
        <v>4505</v>
      </c>
      <c r="C539" s="107" t="s">
        <v>4506</v>
      </c>
      <c r="D539" s="9">
        <v>4.016</v>
      </c>
      <c r="E539" s="403">
        <v>0.152</v>
      </c>
      <c r="F539" s="404">
        <v>1</v>
      </c>
      <c r="J539" s="411"/>
      <c r="K539" s="411"/>
      <c r="L539" s="407"/>
    </row>
    <row r="540" spans="1:12" ht="30" x14ac:dyDescent="0.25">
      <c r="A540" s="9">
        <v>525</v>
      </c>
      <c r="B540" s="9" t="s">
        <v>4507</v>
      </c>
      <c r="C540" s="97" t="s">
        <v>1027</v>
      </c>
      <c r="D540" s="9">
        <v>1.53</v>
      </c>
      <c r="E540" s="403"/>
      <c r="F540" s="404">
        <v>0.8</v>
      </c>
      <c r="J540" s="411"/>
      <c r="K540" s="411"/>
      <c r="L540" s="407"/>
    </row>
    <row r="541" spans="1:12" ht="30" x14ac:dyDescent="0.25">
      <c r="A541" s="9">
        <v>526</v>
      </c>
      <c r="B541" s="9" t="s">
        <v>4508</v>
      </c>
      <c r="C541" s="97" t="s">
        <v>4509</v>
      </c>
      <c r="D541" s="9">
        <v>2.04</v>
      </c>
      <c r="E541" s="403"/>
      <c r="F541" s="404">
        <v>0.8</v>
      </c>
      <c r="J541" s="411"/>
      <c r="K541" s="411"/>
      <c r="L541" s="407"/>
    </row>
    <row r="542" spans="1:12" ht="30" x14ac:dyDescent="0.25">
      <c r="A542" s="9">
        <v>527</v>
      </c>
      <c r="B542" s="9" t="s">
        <v>4510</v>
      </c>
      <c r="C542" s="97" t="s">
        <v>4511</v>
      </c>
      <c r="D542" s="9">
        <v>3.34</v>
      </c>
      <c r="E542" s="403"/>
      <c r="F542" s="404">
        <v>0.8</v>
      </c>
      <c r="J542" s="411"/>
      <c r="K542" s="411"/>
      <c r="L542" s="407"/>
    </row>
    <row r="543" spans="1:12" ht="30" x14ac:dyDescent="0.25">
      <c r="A543" s="9">
        <v>528</v>
      </c>
      <c r="B543" s="9" t="s">
        <v>4512</v>
      </c>
      <c r="C543" s="97" t="s">
        <v>4513</v>
      </c>
      <c r="D543" s="324">
        <v>8.6</v>
      </c>
      <c r="E543" s="403"/>
      <c r="F543" s="404">
        <v>0.85000000000000009</v>
      </c>
      <c r="J543" s="411"/>
      <c r="K543" s="411"/>
      <c r="L543" s="407"/>
    </row>
    <row r="544" spans="1:12" ht="30" x14ac:dyDescent="0.25">
      <c r="A544" s="9">
        <v>529</v>
      </c>
      <c r="B544" s="9" t="s">
        <v>4514</v>
      </c>
      <c r="C544" s="97" t="s">
        <v>1028</v>
      </c>
      <c r="D544" s="324">
        <v>1.24</v>
      </c>
      <c r="E544" s="403"/>
      <c r="F544" s="404">
        <v>0.8</v>
      </c>
      <c r="J544" s="411"/>
      <c r="K544" s="411"/>
      <c r="L544" s="407"/>
    </row>
    <row r="545" spans="1:12" ht="30" x14ac:dyDescent="0.25">
      <c r="A545" s="9">
        <v>530</v>
      </c>
      <c r="B545" s="9" t="s">
        <v>4515</v>
      </c>
      <c r="C545" s="97" t="s">
        <v>4516</v>
      </c>
      <c r="D545" s="324">
        <v>1.67</v>
      </c>
      <c r="E545" s="403"/>
      <c r="F545" s="404">
        <v>0.8</v>
      </c>
      <c r="J545" s="411"/>
      <c r="K545" s="411"/>
      <c r="L545" s="407"/>
    </row>
    <row r="546" spans="1:12" ht="30" x14ac:dyDescent="0.25">
      <c r="A546" s="9">
        <v>531</v>
      </c>
      <c r="B546" s="9" t="s">
        <v>4517</v>
      </c>
      <c r="C546" s="97" t="s">
        <v>4518</v>
      </c>
      <c r="D546" s="324">
        <v>3.03</v>
      </c>
      <c r="E546" s="403"/>
      <c r="F546" s="404">
        <v>0.8</v>
      </c>
      <c r="J546" s="411"/>
      <c r="K546" s="411"/>
      <c r="L546" s="407"/>
    </row>
    <row r="547" spans="1:12" x14ac:dyDescent="0.25">
      <c r="A547" s="9">
        <v>532</v>
      </c>
      <c r="B547" s="9" t="s">
        <v>4519</v>
      </c>
      <c r="C547" s="97" t="s">
        <v>1029</v>
      </c>
      <c r="D547" s="324">
        <v>1.02</v>
      </c>
      <c r="E547" s="403"/>
      <c r="F547" s="404">
        <v>0.8</v>
      </c>
      <c r="J547" s="411"/>
      <c r="K547" s="411"/>
      <c r="L547" s="407"/>
    </row>
    <row r="548" spans="1:12" x14ac:dyDescent="0.25">
      <c r="A548" s="9">
        <v>533</v>
      </c>
      <c r="B548" s="9" t="s">
        <v>4520</v>
      </c>
      <c r="C548" s="97" t="s">
        <v>4521</v>
      </c>
      <c r="D548" s="324">
        <v>1.38</v>
      </c>
      <c r="E548" s="403"/>
      <c r="F548" s="404">
        <v>0.8</v>
      </c>
      <c r="J548" s="411"/>
      <c r="K548" s="411"/>
      <c r="L548" s="407"/>
    </row>
    <row r="549" spans="1:12" x14ac:dyDescent="0.25">
      <c r="A549" s="9">
        <v>534</v>
      </c>
      <c r="B549" s="9" t="s">
        <v>4522</v>
      </c>
      <c r="C549" s="97" t="s">
        <v>4523</v>
      </c>
      <c r="D549" s="324">
        <v>2</v>
      </c>
      <c r="E549" s="403"/>
      <c r="F549" s="404">
        <v>0.8</v>
      </c>
      <c r="J549" s="411"/>
      <c r="K549" s="411"/>
      <c r="L549" s="407"/>
    </row>
    <row r="550" spans="1:12" x14ac:dyDescent="0.25">
      <c r="A550" s="9">
        <v>535</v>
      </c>
      <c r="B550" s="9" t="s">
        <v>4524</v>
      </c>
      <c r="C550" s="97" t="s">
        <v>1030</v>
      </c>
      <c r="D550" s="324">
        <v>0.59</v>
      </c>
      <c r="E550" s="403"/>
      <c r="F550" s="404">
        <v>0.8</v>
      </c>
      <c r="J550" s="411"/>
      <c r="K550" s="411"/>
      <c r="L550" s="407"/>
    </row>
    <row r="551" spans="1:12" x14ac:dyDescent="0.25">
      <c r="A551" s="9">
        <v>536</v>
      </c>
      <c r="B551" s="9" t="s">
        <v>4525</v>
      </c>
      <c r="C551" s="97" t="s">
        <v>4526</v>
      </c>
      <c r="D551" s="324">
        <v>0.84</v>
      </c>
      <c r="E551" s="403"/>
      <c r="F551" s="404">
        <v>0.8</v>
      </c>
      <c r="J551" s="411"/>
      <c r="K551" s="411"/>
      <c r="L551" s="407"/>
    </row>
    <row r="552" spans="1:12" x14ac:dyDescent="0.25">
      <c r="A552" s="9">
        <v>537</v>
      </c>
      <c r="B552" s="9" t="s">
        <v>4527</v>
      </c>
      <c r="C552" s="97" t="s">
        <v>4528</v>
      </c>
      <c r="D552" s="324">
        <v>1.17</v>
      </c>
      <c r="E552" s="403"/>
      <c r="F552" s="404">
        <v>0.8</v>
      </c>
      <c r="J552" s="411"/>
      <c r="K552" s="411"/>
      <c r="L552" s="407"/>
    </row>
    <row r="553" spans="1:12" x14ac:dyDescent="0.25">
      <c r="A553" s="9">
        <v>538</v>
      </c>
      <c r="B553" s="9" t="s">
        <v>4529</v>
      </c>
      <c r="C553" s="97" t="s">
        <v>1031</v>
      </c>
      <c r="D553" s="324">
        <v>1.5</v>
      </c>
      <c r="E553" s="403"/>
      <c r="F553" s="404">
        <v>0.8</v>
      </c>
      <c r="J553" s="411"/>
      <c r="K553" s="411"/>
      <c r="L553" s="407"/>
    </row>
    <row r="554" spans="1:12" ht="30" x14ac:dyDescent="0.25">
      <c r="A554" s="9">
        <v>539</v>
      </c>
      <c r="B554" s="9" t="s">
        <v>4530</v>
      </c>
      <c r="C554" s="97" t="s">
        <v>1032</v>
      </c>
      <c r="D554" s="324">
        <v>1.8</v>
      </c>
      <c r="E554" s="403"/>
      <c r="F554" s="404">
        <v>0.8</v>
      </c>
      <c r="J554" s="411"/>
      <c r="K554" s="411"/>
      <c r="L554" s="407"/>
    </row>
    <row r="555" spans="1:12" ht="30" x14ac:dyDescent="0.25">
      <c r="A555" s="9">
        <v>540</v>
      </c>
      <c r="B555" s="9" t="s">
        <v>4531</v>
      </c>
      <c r="C555" s="97" t="s">
        <v>4532</v>
      </c>
      <c r="D555" s="324">
        <v>4.8099999999999996</v>
      </c>
      <c r="E555" s="403"/>
      <c r="F555" s="404">
        <v>0.8</v>
      </c>
      <c r="J555" s="411"/>
      <c r="K555" s="411"/>
      <c r="L555" s="407"/>
    </row>
    <row r="556" spans="1:12" x14ac:dyDescent="0.25">
      <c r="A556" s="9">
        <v>541</v>
      </c>
      <c r="B556" s="9" t="s">
        <v>4533</v>
      </c>
      <c r="C556" s="97" t="s">
        <v>1033</v>
      </c>
      <c r="D556" s="324">
        <v>2.75</v>
      </c>
      <c r="E556" s="403"/>
      <c r="F556" s="404">
        <v>0.8</v>
      </c>
      <c r="J556" s="411"/>
      <c r="K556" s="411"/>
      <c r="L556" s="407"/>
    </row>
    <row r="557" spans="1:12" ht="30" x14ac:dyDescent="0.25">
      <c r="A557" s="9">
        <v>542</v>
      </c>
      <c r="B557" s="9" t="s">
        <v>4534</v>
      </c>
      <c r="C557" s="97" t="s">
        <v>4535</v>
      </c>
      <c r="D557" s="324">
        <v>2.35</v>
      </c>
      <c r="E557" s="403"/>
      <c r="F557" s="404">
        <v>0.8</v>
      </c>
      <c r="J557" s="411"/>
      <c r="K557" s="411"/>
      <c r="L557" s="407"/>
    </row>
    <row r="558" spans="1:12" x14ac:dyDescent="0.25">
      <c r="A558" s="9">
        <v>543</v>
      </c>
      <c r="B558" s="9" t="s">
        <v>4536</v>
      </c>
      <c r="C558" s="97" t="s">
        <v>1034</v>
      </c>
      <c r="D558" s="324">
        <v>1.44</v>
      </c>
      <c r="E558" s="403"/>
      <c r="F558" s="404">
        <v>0.8</v>
      </c>
      <c r="J558" s="411"/>
      <c r="K558" s="411"/>
      <c r="L558" s="407"/>
    </row>
    <row r="559" spans="1:12" x14ac:dyDescent="0.25">
      <c r="A559" s="9">
        <v>544</v>
      </c>
      <c r="B559" s="9" t="s">
        <v>4537</v>
      </c>
      <c r="C559" s="97" t="s">
        <v>1035</v>
      </c>
      <c r="D559" s="324">
        <v>1.24</v>
      </c>
      <c r="E559" s="403"/>
      <c r="F559" s="404">
        <v>0.8</v>
      </c>
      <c r="J559" s="411"/>
      <c r="K559" s="411"/>
      <c r="L559" s="407"/>
    </row>
    <row r="560" spans="1:12" ht="30" x14ac:dyDescent="0.25">
      <c r="A560" s="9">
        <v>545</v>
      </c>
      <c r="B560" s="9" t="s">
        <v>4538</v>
      </c>
      <c r="C560" s="97" t="s">
        <v>1036</v>
      </c>
      <c r="D560" s="324">
        <v>1.08</v>
      </c>
      <c r="E560" s="403"/>
      <c r="F560" s="404">
        <v>0.8</v>
      </c>
      <c r="G560" s="104" t="s">
        <v>3632</v>
      </c>
      <c r="J560" s="421"/>
      <c r="K560" s="421"/>
      <c r="L560" s="407"/>
    </row>
    <row r="561" spans="1:12" ht="30" x14ac:dyDescent="0.25">
      <c r="A561" s="9">
        <v>546</v>
      </c>
      <c r="B561" s="9" t="s">
        <v>4539</v>
      </c>
      <c r="C561" s="97" t="s">
        <v>4540</v>
      </c>
      <c r="D561" s="324">
        <v>0.69</v>
      </c>
      <c r="E561" s="403"/>
      <c r="F561" s="404">
        <v>1</v>
      </c>
      <c r="H561" s="422"/>
      <c r="J561" s="421"/>
      <c r="K561" s="421"/>
      <c r="L561" s="407"/>
    </row>
    <row r="562" spans="1:12" ht="30" x14ac:dyDescent="0.25">
      <c r="A562" s="9">
        <v>547</v>
      </c>
      <c r="B562" s="9" t="s">
        <v>4541</v>
      </c>
      <c r="C562" s="97" t="s">
        <v>4542</v>
      </c>
      <c r="D562" s="9">
        <v>0.86399999999999999</v>
      </c>
      <c r="E562" s="403"/>
      <c r="F562" s="404">
        <v>1</v>
      </c>
      <c r="G562" s="405"/>
      <c r="H562" s="422"/>
      <c r="J562" s="421"/>
      <c r="K562" s="421"/>
      <c r="L562" s="407"/>
    </row>
    <row r="563" spans="1:12" ht="30" x14ac:dyDescent="0.25">
      <c r="A563" s="9">
        <v>548</v>
      </c>
      <c r="B563" s="9" t="s">
        <v>4543</v>
      </c>
      <c r="C563" s="97" t="s">
        <v>4544</v>
      </c>
      <c r="D563" s="9">
        <v>0.95</v>
      </c>
      <c r="E563" s="403"/>
      <c r="F563" s="404">
        <v>1</v>
      </c>
      <c r="G563" s="423"/>
      <c r="H563" s="422"/>
      <c r="J563" s="421"/>
      <c r="K563" s="421"/>
      <c r="L563" s="407"/>
    </row>
    <row r="564" spans="1:12" ht="30" x14ac:dyDescent="0.25">
      <c r="A564" s="9">
        <v>549</v>
      </c>
      <c r="B564" s="9" t="s">
        <v>4545</v>
      </c>
      <c r="C564" s="97" t="s">
        <v>4546</v>
      </c>
      <c r="D564" s="9">
        <v>1.61</v>
      </c>
      <c r="E564" s="403"/>
      <c r="F564" s="404">
        <v>0.8</v>
      </c>
      <c r="G564" s="423" t="s">
        <v>3632</v>
      </c>
      <c r="H564" s="424"/>
      <c r="J564" s="421"/>
      <c r="K564" s="421"/>
      <c r="L564" s="407"/>
    </row>
    <row r="565" spans="1:12" ht="30" x14ac:dyDescent="0.25">
      <c r="A565" s="9">
        <v>550</v>
      </c>
      <c r="B565" s="9" t="s">
        <v>4547</v>
      </c>
      <c r="C565" s="97" t="s">
        <v>4548</v>
      </c>
      <c r="D565" s="9">
        <v>1.03</v>
      </c>
      <c r="E565" s="403"/>
      <c r="F565" s="404">
        <v>1</v>
      </c>
      <c r="G565" s="423"/>
      <c r="H565" s="422"/>
      <c r="J565" s="421"/>
      <c r="K565" s="421"/>
      <c r="L565" s="407"/>
    </row>
    <row r="566" spans="1:12" ht="30" x14ac:dyDescent="0.25">
      <c r="A566" s="9">
        <v>551</v>
      </c>
      <c r="B566" s="9" t="s">
        <v>4549</v>
      </c>
      <c r="C566" s="97" t="s">
        <v>4550</v>
      </c>
      <c r="D566" s="9">
        <v>1.288</v>
      </c>
      <c r="E566" s="403"/>
      <c r="F566" s="404">
        <v>1</v>
      </c>
      <c r="G566" s="423"/>
      <c r="H566" s="422"/>
      <c r="J566" s="421"/>
      <c r="K566" s="421"/>
      <c r="L566" s="407"/>
    </row>
    <row r="567" spans="1:12" ht="30" x14ac:dyDescent="0.25">
      <c r="A567" s="9">
        <v>552</v>
      </c>
      <c r="B567" s="9" t="s">
        <v>4551</v>
      </c>
      <c r="C567" s="97" t="s">
        <v>4552</v>
      </c>
      <c r="D567" s="9">
        <v>1.42</v>
      </c>
      <c r="E567" s="403"/>
      <c r="F567" s="404">
        <v>1</v>
      </c>
      <c r="G567" s="423"/>
      <c r="H567" s="424"/>
      <c r="I567" s="407"/>
      <c r="J567" s="421"/>
      <c r="K567" s="421"/>
      <c r="L567" s="407"/>
    </row>
    <row r="568" spans="1:12" ht="30" x14ac:dyDescent="0.25">
      <c r="A568" s="9">
        <v>553</v>
      </c>
      <c r="B568" s="9" t="s">
        <v>4553</v>
      </c>
      <c r="C568" s="97" t="s">
        <v>4554</v>
      </c>
      <c r="D568" s="9">
        <v>2.15</v>
      </c>
      <c r="E568" s="403"/>
      <c r="F568" s="404">
        <v>0.8</v>
      </c>
      <c r="G568" s="423" t="s">
        <v>3632</v>
      </c>
      <c r="H568" s="422"/>
      <c r="J568" s="411"/>
      <c r="K568" s="411"/>
      <c r="L568" s="407"/>
    </row>
    <row r="569" spans="1:12" ht="30" x14ac:dyDescent="0.25">
      <c r="A569" s="9">
        <v>554</v>
      </c>
      <c r="B569" s="9" t="s">
        <v>4555</v>
      </c>
      <c r="C569" s="97" t="s">
        <v>4556</v>
      </c>
      <c r="D569" s="9">
        <v>1.38</v>
      </c>
      <c r="E569" s="403"/>
      <c r="F569" s="404">
        <v>1</v>
      </c>
      <c r="G569" s="423"/>
      <c r="H569" s="422"/>
      <c r="J569" s="411"/>
      <c r="K569" s="411"/>
      <c r="L569" s="407"/>
    </row>
    <row r="570" spans="1:12" ht="30" x14ac:dyDescent="0.25">
      <c r="A570" s="9">
        <v>555</v>
      </c>
      <c r="B570" s="9" t="s">
        <v>4557</v>
      </c>
      <c r="C570" s="97" t="s">
        <v>4558</v>
      </c>
      <c r="D570" s="9">
        <v>1.72</v>
      </c>
      <c r="E570" s="403"/>
      <c r="F570" s="404">
        <v>1</v>
      </c>
      <c r="G570" s="423"/>
      <c r="H570" s="422"/>
      <c r="J570" s="411"/>
      <c r="K570" s="411"/>
      <c r="L570" s="407"/>
    </row>
    <row r="571" spans="1:12" ht="30" x14ac:dyDescent="0.25">
      <c r="A571" s="9">
        <v>556</v>
      </c>
      <c r="B571" s="9" t="s">
        <v>4559</v>
      </c>
      <c r="C571" s="97" t="s">
        <v>4560</v>
      </c>
      <c r="D571" s="9">
        <v>1.89</v>
      </c>
      <c r="E571" s="403"/>
      <c r="F571" s="404">
        <v>1</v>
      </c>
      <c r="G571" s="423"/>
      <c r="H571" s="422"/>
      <c r="J571" s="411"/>
      <c r="K571" s="411"/>
      <c r="L571" s="407"/>
    </row>
    <row r="572" spans="1:12" x14ac:dyDescent="0.25">
      <c r="A572" s="9">
        <v>557</v>
      </c>
      <c r="B572" s="9" t="s">
        <v>4561</v>
      </c>
      <c r="C572" s="97" t="s">
        <v>4562</v>
      </c>
      <c r="D572" s="9">
        <v>1.5</v>
      </c>
      <c r="E572" s="403"/>
      <c r="F572" s="404">
        <v>0.8</v>
      </c>
      <c r="G572" s="423"/>
      <c r="H572" s="422"/>
      <c r="J572" s="411"/>
      <c r="K572" s="411"/>
      <c r="L572" s="407"/>
    </row>
    <row r="573" spans="1:12" x14ac:dyDescent="0.25">
      <c r="E573" s="425"/>
    </row>
    <row r="574" spans="1:12" s="1" customFormat="1" x14ac:dyDescent="0.25">
      <c r="A574" s="426" t="s">
        <v>4563</v>
      </c>
      <c r="C574" s="427"/>
      <c r="D574" s="103"/>
      <c r="E574" s="103"/>
      <c r="F574" s="103"/>
      <c r="G574" s="408"/>
    </row>
    <row r="575" spans="1:12" x14ac:dyDescent="0.25">
      <c r="A575" s="6" t="s">
        <v>4564</v>
      </c>
    </row>
  </sheetData>
  <mergeCells count="4">
    <mergeCell ref="A10:F10"/>
    <mergeCell ref="D1:F1"/>
    <mergeCell ref="C2:F2"/>
    <mergeCell ref="B3:F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C1993-3BA3-41BF-AB3A-F4EFBB9659C2}">
  <dimension ref="A1:J110"/>
  <sheetViews>
    <sheetView workbookViewId="0">
      <selection sqref="A1:XFD3"/>
    </sheetView>
  </sheetViews>
  <sheetFormatPr defaultRowHeight="15" x14ac:dyDescent="0.2"/>
  <cols>
    <col min="1" max="1" width="11.5703125" style="428" customWidth="1"/>
    <col min="2" max="2" width="104.28515625" style="428" customWidth="1"/>
    <col min="3" max="256" width="9.140625" style="429"/>
    <col min="257" max="257" width="11.5703125" style="429" customWidth="1"/>
    <col min="258" max="258" width="104.28515625" style="429" customWidth="1"/>
    <col min="259" max="512" width="9.140625" style="429"/>
    <col min="513" max="513" width="11.5703125" style="429" customWidth="1"/>
    <col min="514" max="514" width="104.28515625" style="429" customWidth="1"/>
    <col min="515" max="768" width="9.140625" style="429"/>
    <col min="769" max="769" width="11.5703125" style="429" customWidth="1"/>
    <col min="770" max="770" width="104.28515625" style="429" customWidth="1"/>
    <col min="771" max="1024" width="9.140625" style="429"/>
    <col min="1025" max="1025" width="11.5703125" style="429" customWidth="1"/>
    <col min="1026" max="1026" width="104.28515625" style="429" customWidth="1"/>
    <col min="1027" max="1280" width="9.140625" style="429"/>
    <col min="1281" max="1281" width="11.5703125" style="429" customWidth="1"/>
    <col min="1282" max="1282" width="104.28515625" style="429" customWidth="1"/>
    <col min="1283" max="1536" width="9.140625" style="429"/>
    <col min="1537" max="1537" width="11.5703125" style="429" customWidth="1"/>
    <col min="1538" max="1538" width="104.28515625" style="429" customWidth="1"/>
    <col min="1539" max="1792" width="9.140625" style="429"/>
    <col min="1793" max="1793" width="11.5703125" style="429" customWidth="1"/>
    <col min="1794" max="1794" width="104.28515625" style="429" customWidth="1"/>
    <col min="1795" max="2048" width="9.140625" style="429"/>
    <col min="2049" max="2049" width="11.5703125" style="429" customWidth="1"/>
    <col min="2050" max="2050" width="104.28515625" style="429" customWidth="1"/>
    <col min="2051" max="2304" width="9.140625" style="429"/>
    <col min="2305" max="2305" width="11.5703125" style="429" customWidth="1"/>
    <col min="2306" max="2306" width="104.28515625" style="429" customWidth="1"/>
    <col min="2307" max="2560" width="9.140625" style="429"/>
    <col min="2561" max="2561" width="11.5703125" style="429" customWidth="1"/>
    <col min="2562" max="2562" width="104.28515625" style="429" customWidth="1"/>
    <col min="2563" max="2816" width="9.140625" style="429"/>
    <col min="2817" max="2817" width="11.5703125" style="429" customWidth="1"/>
    <col min="2818" max="2818" width="104.28515625" style="429" customWidth="1"/>
    <col min="2819" max="3072" width="9.140625" style="429"/>
    <col min="3073" max="3073" width="11.5703125" style="429" customWidth="1"/>
    <col min="3074" max="3074" width="104.28515625" style="429" customWidth="1"/>
    <col min="3075" max="3328" width="9.140625" style="429"/>
    <col min="3329" max="3329" width="11.5703125" style="429" customWidth="1"/>
    <col min="3330" max="3330" width="104.28515625" style="429" customWidth="1"/>
    <col min="3331" max="3584" width="9.140625" style="429"/>
    <col min="3585" max="3585" width="11.5703125" style="429" customWidth="1"/>
    <col min="3586" max="3586" width="104.28515625" style="429" customWidth="1"/>
    <col min="3587" max="3840" width="9.140625" style="429"/>
    <col min="3841" max="3841" width="11.5703125" style="429" customWidth="1"/>
    <col min="3842" max="3842" width="104.28515625" style="429" customWidth="1"/>
    <col min="3843" max="4096" width="9.140625" style="429"/>
    <col min="4097" max="4097" width="11.5703125" style="429" customWidth="1"/>
    <col min="4098" max="4098" width="104.28515625" style="429" customWidth="1"/>
    <col min="4099" max="4352" width="9.140625" style="429"/>
    <col min="4353" max="4353" width="11.5703125" style="429" customWidth="1"/>
    <col min="4354" max="4354" width="104.28515625" style="429" customWidth="1"/>
    <col min="4355" max="4608" width="9.140625" style="429"/>
    <col min="4609" max="4609" width="11.5703125" style="429" customWidth="1"/>
    <col min="4610" max="4610" width="104.28515625" style="429" customWidth="1"/>
    <col min="4611" max="4864" width="9.140625" style="429"/>
    <col min="4865" max="4865" width="11.5703125" style="429" customWidth="1"/>
    <col min="4866" max="4866" width="104.28515625" style="429" customWidth="1"/>
    <col min="4867" max="5120" width="9.140625" style="429"/>
    <col min="5121" max="5121" width="11.5703125" style="429" customWidth="1"/>
    <col min="5122" max="5122" width="104.28515625" style="429" customWidth="1"/>
    <col min="5123" max="5376" width="9.140625" style="429"/>
    <col min="5377" max="5377" width="11.5703125" style="429" customWidth="1"/>
    <col min="5378" max="5378" width="104.28515625" style="429" customWidth="1"/>
    <col min="5379" max="5632" width="9.140625" style="429"/>
    <col min="5633" max="5633" width="11.5703125" style="429" customWidth="1"/>
    <col min="5634" max="5634" width="104.28515625" style="429" customWidth="1"/>
    <col min="5635" max="5888" width="9.140625" style="429"/>
    <col min="5889" max="5889" width="11.5703125" style="429" customWidth="1"/>
    <col min="5890" max="5890" width="104.28515625" style="429" customWidth="1"/>
    <col min="5891" max="6144" width="9.140625" style="429"/>
    <col min="6145" max="6145" width="11.5703125" style="429" customWidth="1"/>
    <col min="6146" max="6146" width="104.28515625" style="429" customWidth="1"/>
    <col min="6147" max="6400" width="9.140625" style="429"/>
    <col min="6401" max="6401" width="11.5703125" style="429" customWidth="1"/>
    <col min="6402" max="6402" width="104.28515625" style="429" customWidth="1"/>
    <col min="6403" max="6656" width="9.140625" style="429"/>
    <col min="6657" max="6657" width="11.5703125" style="429" customWidth="1"/>
    <col min="6658" max="6658" width="104.28515625" style="429" customWidth="1"/>
    <col min="6659" max="6912" width="9.140625" style="429"/>
    <col min="6913" max="6913" width="11.5703125" style="429" customWidth="1"/>
    <col min="6914" max="6914" width="104.28515625" style="429" customWidth="1"/>
    <col min="6915" max="7168" width="9.140625" style="429"/>
    <col min="7169" max="7169" width="11.5703125" style="429" customWidth="1"/>
    <col min="7170" max="7170" width="104.28515625" style="429" customWidth="1"/>
    <col min="7171" max="7424" width="9.140625" style="429"/>
    <col min="7425" max="7425" width="11.5703125" style="429" customWidth="1"/>
    <col min="7426" max="7426" width="104.28515625" style="429" customWidth="1"/>
    <col min="7427" max="7680" width="9.140625" style="429"/>
    <col min="7681" max="7681" width="11.5703125" style="429" customWidth="1"/>
    <col min="7682" max="7682" width="104.28515625" style="429" customWidth="1"/>
    <col min="7683" max="7936" width="9.140625" style="429"/>
    <col min="7937" max="7937" width="11.5703125" style="429" customWidth="1"/>
    <col min="7938" max="7938" width="104.28515625" style="429" customWidth="1"/>
    <col min="7939" max="8192" width="9.140625" style="429"/>
    <col min="8193" max="8193" width="11.5703125" style="429" customWidth="1"/>
    <col min="8194" max="8194" width="104.28515625" style="429" customWidth="1"/>
    <col min="8195" max="8448" width="9.140625" style="429"/>
    <col min="8449" max="8449" width="11.5703125" style="429" customWidth="1"/>
    <col min="8450" max="8450" width="104.28515625" style="429" customWidth="1"/>
    <col min="8451" max="8704" width="9.140625" style="429"/>
    <col min="8705" max="8705" width="11.5703125" style="429" customWidth="1"/>
    <col min="8706" max="8706" width="104.28515625" style="429" customWidth="1"/>
    <col min="8707" max="8960" width="9.140625" style="429"/>
    <col min="8961" max="8961" width="11.5703125" style="429" customWidth="1"/>
    <col min="8962" max="8962" width="104.28515625" style="429" customWidth="1"/>
    <col min="8963" max="9216" width="9.140625" style="429"/>
    <col min="9217" max="9217" width="11.5703125" style="429" customWidth="1"/>
    <col min="9218" max="9218" width="104.28515625" style="429" customWidth="1"/>
    <col min="9219" max="9472" width="9.140625" style="429"/>
    <col min="9473" max="9473" width="11.5703125" style="429" customWidth="1"/>
    <col min="9474" max="9474" width="104.28515625" style="429" customWidth="1"/>
    <col min="9475" max="9728" width="9.140625" style="429"/>
    <col min="9729" max="9729" width="11.5703125" style="429" customWidth="1"/>
    <col min="9730" max="9730" width="104.28515625" style="429" customWidth="1"/>
    <col min="9731" max="9984" width="9.140625" style="429"/>
    <col min="9985" max="9985" width="11.5703125" style="429" customWidth="1"/>
    <col min="9986" max="9986" width="104.28515625" style="429" customWidth="1"/>
    <col min="9987" max="10240" width="9.140625" style="429"/>
    <col min="10241" max="10241" width="11.5703125" style="429" customWidth="1"/>
    <col min="10242" max="10242" width="104.28515625" style="429" customWidth="1"/>
    <col min="10243" max="10496" width="9.140625" style="429"/>
    <col min="10497" max="10497" width="11.5703125" style="429" customWidth="1"/>
    <col min="10498" max="10498" width="104.28515625" style="429" customWidth="1"/>
    <col min="10499" max="10752" width="9.140625" style="429"/>
    <col min="10753" max="10753" width="11.5703125" style="429" customWidth="1"/>
    <col min="10754" max="10754" width="104.28515625" style="429" customWidth="1"/>
    <col min="10755" max="11008" width="9.140625" style="429"/>
    <col min="11009" max="11009" width="11.5703125" style="429" customWidth="1"/>
    <col min="11010" max="11010" width="104.28515625" style="429" customWidth="1"/>
    <col min="11011" max="11264" width="9.140625" style="429"/>
    <col min="11265" max="11265" width="11.5703125" style="429" customWidth="1"/>
    <col min="11266" max="11266" width="104.28515625" style="429" customWidth="1"/>
    <col min="11267" max="11520" width="9.140625" style="429"/>
    <col min="11521" max="11521" width="11.5703125" style="429" customWidth="1"/>
    <col min="11522" max="11522" width="104.28515625" style="429" customWidth="1"/>
    <col min="11523" max="11776" width="9.140625" style="429"/>
    <col min="11777" max="11777" width="11.5703125" style="429" customWidth="1"/>
    <col min="11778" max="11778" width="104.28515625" style="429" customWidth="1"/>
    <col min="11779" max="12032" width="9.140625" style="429"/>
    <col min="12033" max="12033" width="11.5703125" style="429" customWidth="1"/>
    <col min="12034" max="12034" width="104.28515625" style="429" customWidth="1"/>
    <col min="12035" max="12288" width="9.140625" style="429"/>
    <col min="12289" max="12289" width="11.5703125" style="429" customWidth="1"/>
    <col min="12290" max="12290" width="104.28515625" style="429" customWidth="1"/>
    <col min="12291" max="12544" width="9.140625" style="429"/>
    <col min="12545" max="12545" width="11.5703125" style="429" customWidth="1"/>
    <col min="12546" max="12546" width="104.28515625" style="429" customWidth="1"/>
    <col min="12547" max="12800" width="9.140625" style="429"/>
    <col min="12801" max="12801" width="11.5703125" style="429" customWidth="1"/>
    <col min="12802" max="12802" width="104.28515625" style="429" customWidth="1"/>
    <col min="12803" max="13056" width="9.140625" style="429"/>
    <col min="13057" max="13057" width="11.5703125" style="429" customWidth="1"/>
    <col min="13058" max="13058" width="104.28515625" style="429" customWidth="1"/>
    <col min="13059" max="13312" width="9.140625" style="429"/>
    <col min="13313" max="13313" width="11.5703125" style="429" customWidth="1"/>
    <col min="13314" max="13314" width="104.28515625" style="429" customWidth="1"/>
    <col min="13315" max="13568" width="9.140625" style="429"/>
    <col min="13569" max="13569" width="11.5703125" style="429" customWidth="1"/>
    <col min="13570" max="13570" width="104.28515625" style="429" customWidth="1"/>
    <col min="13571" max="13824" width="9.140625" style="429"/>
    <col min="13825" max="13825" width="11.5703125" style="429" customWidth="1"/>
    <col min="13826" max="13826" width="104.28515625" style="429" customWidth="1"/>
    <col min="13827" max="14080" width="9.140625" style="429"/>
    <col min="14081" max="14081" width="11.5703125" style="429" customWidth="1"/>
    <col min="14082" max="14082" width="104.28515625" style="429" customWidth="1"/>
    <col min="14083" max="14336" width="9.140625" style="429"/>
    <col min="14337" max="14337" width="11.5703125" style="429" customWidth="1"/>
    <col min="14338" max="14338" width="104.28515625" style="429" customWidth="1"/>
    <col min="14339" max="14592" width="9.140625" style="429"/>
    <col min="14593" max="14593" width="11.5703125" style="429" customWidth="1"/>
    <col min="14594" max="14594" width="104.28515625" style="429" customWidth="1"/>
    <col min="14595" max="14848" width="9.140625" style="429"/>
    <col min="14849" max="14849" width="11.5703125" style="429" customWidth="1"/>
    <col min="14850" max="14850" width="104.28515625" style="429" customWidth="1"/>
    <col min="14851" max="15104" width="9.140625" style="429"/>
    <col min="15105" max="15105" width="11.5703125" style="429" customWidth="1"/>
    <col min="15106" max="15106" width="104.28515625" style="429" customWidth="1"/>
    <col min="15107" max="15360" width="9.140625" style="429"/>
    <col min="15361" max="15361" width="11.5703125" style="429" customWidth="1"/>
    <col min="15362" max="15362" width="104.28515625" style="429" customWidth="1"/>
    <col min="15363" max="15616" width="9.140625" style="429"/>
    <col min="15617" max="15617" width="11.5703125" style="429" customWidth="1"/>
    <col min="15618" max="15618" width="104.28515625" style="429" customWidth="1"/>
    <col min="15619" max="15872" width="9.140625" style="429"/>
    <col min="15873" max="15873" width="11.5703125" style="429" customWidth="1"/>
    <col min="15874" max="15874" width="104.28515625" style="429" customWidth="1"/>
    <col min="15875" max="16128" width="9.140625" style="429"/>
    <col min="16129" max="16129" width="11.5703125" style="429" customWidth="1"/>
    <col min="16130" max="16130" width="104.28515625" style="429" customWidth="1"/>
    <col min="16131" max="16384" width="9.140625" style="429"/>
  </cols>
  <sheetData>
    <row r="1" spans="1:9" s="2" customFormat="1" ht="15" customHeight="1" x14ac:dyDescent="0.25">
      <c r="B1" s="321" t="s">
        <v>170</v>
      </c>
      <c r="E1" s="26"/>
      <c r="F1" s="26"/>
      <c r="G1" s="26"/>
      <c r="H1" s="26"/>
      <c r="I1" s="26"/>
    </row>
    <row r="2" spans="1:9" s="2" customFormat="1" ht="15" customHeight="1" x14ac:dyDescent="0.25">
      <c r="B2" s="320" t="s">
        <v>4598</v>
      </c>
      <c r="E2" s="27"/>
      <c r="F2" s="27"/>
      <c r="G2" s="27"/>
      <c r="H2" s="27"/>
      <c r="I2" s="27"/>
    </row>
    <row r="3" spans="1:9" s="2" customFormat="1" ht="40.5" customHeight="1" x14ac:dyDescent="0.25">
      <c r="A3" s="75"/>
      <c r="B3" s="320" t="s">
        <v>4599</v>
      </c>
      <c r="C3" s="11"/>
      <c r="E3" s="27"/>
      <c r="F3" s="27"/>
      <c r="G3" s="27"/>
      <c r="H3" s="27"/>
      <c r="I3" s="27"/>
    </row>
    <row r="4" spans="1:9" x14ac:dyDescent="0.2">
      <c r="A4" s="299"/>
    </row>
    <row r="5" spans="1:9" ht="13.5" customHeight="1" x14ac:dyDescent="0.25">
      <c r="A5" s="430"/>
      <c r="B5" s="5" t="s">
        <v>4565</v>
      </c>
    </row>
    <row r="6" spans="1:9" ht="15.75" customHeight="1" x14ac:dyDescent="0.25">
      <c r="A6" s="430"/>
      <c r="B6" s="5" t="s">
        <v>12</v>
      </c>
    </row>
    <row r="7" spans="1:9" ht="15.75" customHeight="1" x14ac:dyDescent="0.25">
      <c r="A7" s="430"/>
      <c r="B7" s="5" t="s">
        <v>800</v>
      </c>
    </row>
    <row r="8" spans="1:9" ht="15.75" x14ac:dyDescent="0.25">
      <c r="A8" s="430"/>
      <c r="B8" s="8" t="s">
        <v>853</v>
      </c>
    </row>
    <row r="9" spans="1:9" ht="15.75" x14ac:dyDescent="0.2">
      <c r="A9" s="431"/>
      <c r="B9" s="431"/>
    </row>
    <row r="10" spans="1:9" s="432" customFormat="1" ht="49.5" customHeight="1" x14ac:dyDescent="0.2">
      <c r="A10" s="536" t="s">
        <v>4566</v>
      </c>
      <c r="B10" s="536"/>
    </row>
    <row r="11" spans="1:9" ht="15.75" x14ac:dyDescent="0.2">
      <c r="A11" s="433"/>
      <c r="B11" s="431"/>
    </row>
    <row r="12" spans="1:9" s="434" customFormat="1" ht="36" customHeight="1" x14ac:dyDescent="0.25">
      <c r="A12" s="72" t="s">
        <v>1548</v>
      </c>
      <c r="B12" s="72" t="s">
        <v>1549</v>
      </c>
    </row>
    <row r="13" spans="1:9" ht="15.75" x14ac:dyDescent="0.2">
      <c r="A13" s="157" t="s">
        <v>3628</v>
      </c>
      <c r="B13" s="419" t="s">
        <v>3629</v>
      </c>
    </row>
    <row r="14" spans="1:9" ht="15.75" x14ac:dyDescent="0.2">
      <c r="A14" s="157" t="s">
        <v>3639</v>
      </c>
      <c r="B14" s="419" t="s">
        <v>3640</v>
      </c>
    </row>
    <row r="15" spans="1:9" ht="15.75" x14ac:dyDescent="0.2">
      <c r="A15" s="157" t="s">
        <v>3653</v>
      </c>
      <c r="B15" s="419" t="s">
        <v>3654</v>
      </c>
    </row>
    <row r="16" spans="1:9" ht="15.75" x14ac:dyDescent="0.2">
      <c r="A16" s="157" t="s">
        <v>3663</v>
      </c>
      <c r="B16" s="419" t="s">
        <v>3664</v>
      </c>
    </row>
    <row r="17" spans="1:2" ht="15.75" x14ac:dyDescent="0.2">
      <c r="A17" s="157" t="s">
        <v>3668</v>
      </c>
      <c r="B17" s="419" t="s">
        <v>3669</v>
      </c>
    </row>
    <row r="18" spans="1:2" ht="15.75" x14ac:dyDescent="0.2">
      <c r="A18" s="157" t="s">
        <v>3670</v>
      </c>
      <c r="B18" s="419" t="s">
        <v>3671</v>
      </c>
    </row>
    <row r="19" spans="1:2" ht="15.75" x14ac:dyDescent="0.2">
      <c r="A19" s="157" t="s">
        <v>3724</v>
      </c>
      <c r="B19" s="419" t="s">
        <v>3725</v>
      </c>
    </row>
    <row r="20" spans="1:2" ht="15.75" x14ac:dyDescent="0.2">
      <c r="A20" s="157" t="s">
        <v>3726</v>
      </c>
      <c r="B20" s="419" t="s">
        <v>3727</v>
      </c>
    </row>
    <row r="21" spans="1:2" ht="15.75" x14ac:dyDescent="0.2">
      <c r="A21" s="157" t="s">
        <v>3734</v>
      </c>
      <c r="B21" s="419" t="s">
        <v>3735</v>
      </c>
    </row>
    <row r="22" spans="1:2" ht="15.75" x14ac:dyDescent="0.2">
      <c r="A22" s="157" t="s">
        <v>3736</v>
      </c>
      <c r="B22" s="419" t="s">
        <v>3737</v>
      </c>
    </row>
    <row r="23" spans="1:2" ht="15.75" x14ac:dyDescent="0.2">
      <c r="A23" s="157" t="s">
        <v>3738</v>
      </c>
      <c r="B23" s="419" t="s">
        <v>3739</v>
      </c>
    </row>
    <row r="24" spans="1:2" ht="15.75" x14ac:dyDescent="0.2">
      <c r="A24" s="157" t="s">
        <v>3744</v>
      </c>
      <c r="B24" s="419" t="s">
        <v>3745</v>
      </c>
    </row>
    <row r="25" spans="1:2" ht="15.75" x14ac:dyDescent="0.2">
      <c r="A25" s="157" t="s">
        <v>3748</v>
      </c>
      <c r="B25" s="419" t="s">
        <v>3749</v>
      </c>
    </row>
    <row r="26" spans="1:2" ht="15.75" x14ac:dyDescent="0.2">
      <c r="A26" s="157" t="s">
        <v>3842</v>
      </c>
      <c r="B26" s="419" t="s">
        <v>883</v>
      </c>
    </row>
    <row r="27" spans="1:2" ht="15.75" x14ac:dyDescent="0.2">
      <c r="A27" s="157" t="s">
        <v>3856</v>
      </c>
      <c r="B27" s="158" t="s">
        <v>3857</v>
      </c>
    </row>
    <row r="28" spans="1:2" ht="15.75" x14ac:dyDescent="0.2">
      <c r="A28" s="157" t="s">
        <v>3858</v>
      </c>
      <c r="B28" s="158" t="s">
        <v>3859</v>
      </c>
    </row>
    <row r="29" spans="1:2" ht="15.75" x14ac:dyDescent="0.2">
      <c r="A29" s="157" t="s">
        <v>3872</v>
      </c>
      <c r="B29" s="419" t="s">
        <v>1147</v>
      </c>
    </row>
    <row r="30" spans="1:2" ht="15.75" x14ac:dyDescent="0.2">
      <c r="A30" s="157" t="s">
        <v>3874</v>
      </c>
      <c r="B30" s="419" t="s">
        <v>885</v>
      </c>
    </row>
    <row r="31" spans="1:2" ht="15.75" x14ac:dyDescent="0.2">
      <c r="A31" s="157" t="s">
        <v>3895</v>
      </c>
      <c r="B31" s="419" t="s">
        <v>3896</v>
      </c>
    </row>
    <row r="32" spans="1:2" ht="15.75" x14ac:dyDescent="0.2">
      <c r="A32" s="157" t="s">
        <v>3899</v>
      </c>
      <c r="B32" s="419" t="s">
        <v>3900</v>
      </c>
    </row>
    <row r="33" spans="1:2" ht="15.75" x14ac:dyDescent="0.2">
      <c r="A33" s="157" t="s">
        <v>3913</v>
      </c>
      <c r="B33" s="419" t="s">
        <v>3914</v>
      </c>
    </row>
    <row r="34" spans="1:2" ht="15.75" x14ac:dyDescent="0.2">
      <c r="A34" s="157" t="s">
        <v>3915</v>
      </c>
      <c r="B34" s="419" t="s">
        <v>3916</v>
      </c>
    </row>
    <row r="35" spans="1:2" ht="15.75" x14ac:dyDescent="0.2">
      <c r="A35" s="157" t="s">
        <v>4138</v>
      </c>
      <c r="B35" s="419" t="s">
        <v>953</v>
      </c>
    </row>
    <row r="36" spans="1:2" ht="15.75" x14ac:dyDescent="0.2">
      <c r="A36" s="157" t="s">
        <v>4139</v>
      </c>
      <c r="B36" s="419" t="s">
        <v>4140</v>
      </c>
    </row>
    <row r="37" spans="1:2" ht="15.75" x14ac:dyDescent="0.2">
      <c r="A37" s="157" t="s">
        <v>4141</v>
      </c>
      <c r="B37" s="419" t="s">
        <v>954</v>
      </c>
    </row>
    <row r="38" spans="1:2" ht="15.75" x14ac:dyDescent="0.2">
      <c r="A38" s="157" t="s">
        <v>4145</v>
      </c>
      <c r="B38" s="419" t="s">
        <v>958</v>
      </c>
    </row>
    <row r="39" spans="1:2" ht="15.75" x14ac:dyDescent="0.2">
      <c r="A39" s="157" t="s">
        <v>4146</v>
      </c>
      <c r="B39" s="419" t="s">
        <v>959</v>
      </c>
    </row>
    <row r="40" spans="1:2" ht="15.75" x14ac:dyDescent="0.2">
      <c r="A40" s="157" t="s">
        <v>4147</v>
      </c>
      <c r="B40" s="419" t="s">
        <v>4148</v>
      </c>
    </row>
    <row r="41" spans="1:2" ht="15.75" x14ac:dyDescent="0.2">
      <c r="A41" s="157" t="s">
        <v>4223</v>
      </c>
      <c r="B41" s="419" t="s">
        <v>4224</v>
      </c>
    </row>
    <row r="42" spans="1:2" ht="15.75" x14ac:dyDescent="0.2">
      <c r="A42" s="157" t="s">
        <v>4227</v>
      </c>
      <c r="B42" s="419" t="s">
        <v>4228</v>
      </c>
    </row>
    <row r="43" spans="1:2" ht="15.75" x14ac:dyDescent="0.2">
      <c r="A43" s="157" t="s">
        <v>4231</v>
      </c>
      <c r="B43" s="419" t="s">
        <v>4232</v>
      </c>
    </row>
    <row r="44" spans="1:2" ht="15.75" x14ac:dyDescent="0.2">
      <c r="A44" s="157" t="s">
        <v>4233</v>
      </c>
      <c r="B44" s="419" t="s">
        <v>4234</v>
      </c>
    </row>
    <row r="45" spans="1:2" ht="15.75" x14ac:dyDescent="0.2">
      <c r="A45" s="157" t="s">
        <v>4241</v>
      </c>
      <c r="B45" s="419" t="s">
        <v>4242</v>
      </c>
    </row>
    <row r="46" spans="1:2" ht="15.75" x14ac:dyDescent="0.2">
      <c r="A46" s="157" t="s">
        <v>4256</v>
      </c>
      <c r="B46" s="419" t="s">
        <v>4257</v>
      </c>
    </row>
    <row r="47" spans="1:2" ht="15.75" x14ac:dyDescent="0.2">
      <c r="A47" s="157" t="s">
        <v>4258</v>
      </c>
      <c r="B47" s="419" t="s">
        <v>4259</v>
      </c>
    </row>
    <row r="48" spans="1:2" ht="15.75" x14ac:dyDescent="0.2">
      <c r="A48" s="157" t="s">
        <v>4262</v>
      </c>
      <c r="B48" s="419" t="s">
        <v>4263</v>
      </c>
    </row>
    <row r="49" spans="1:2" ht="15.75" x14ac:dyDescent="0.2">
      <c r="A49" s="157" t="s">
        <v>4264</v>
      </c>
      <c r="B49" s="419" t="s">
        <v>4265</v>
      </c>
    </row>
    <row r="50" spans="1:2" ht="15.75" x14ac:dyDescent="0.2">
      <c r="A50" s="157" t="s">
        <v>4266</v>
      </c>
      <c r="B50" s="419" t="s">
        <v>4267</v>
      </c>
    </row>
    <row r="51" spans="1:2" ht="15.75" x14ac:dyDescent="0.2">
      <c r="A51" s="157" t="s">
        <v>4268</v>
      </c>
      <c r="B51" s="419" t="s">
        <v>4269</v>
      </c>
    </row>
    <row r="52" spans="1:2" ht="15.75" x14ac:dyDescent="0.2">
      <c r="A52" s="157" t="s">
        <v>4279</v>
      </c>
      <c r="B52" s="419" t="s">
        <v>4280</v>
      </c>
    </row>
    <row r="53" spans="1:2" ht="15.75" x14ac:dyDescent="0.2">
      <c r="A53" s="157" t="s">
        <v>4609</v>
      </c>
      <c r="B53" s="419" t="s">
        <v>4610</v>
      </c>
    </row>
    <row r="54" spans="1:2" ht="15.75" x14ac:dyDescent="0.2">
      <c r="A54" s="157" t="s">
        <v>4611</v>
      </c>
      <c r="B54" s="419" t="s">
        <v>4612</v>
      </c>
    </row>
    <row r="55" spans="1:2" ht="15.75" x14ac:dyDescent="0.2">
      <c r="A55" s="157" t="s">
        <v>4289</v>
      </c>
      <c r="B55" s="419" t="s">
        <v>4290</v>
      </c>
    </row>
    <row r="56" spans="1:2" ht="15.75" x14ac:dyDescent="0.2">
      <c r="A56" s="157" t="s">
        <v>4299</v>
      </c>
      <c r="B56" s="419" t="s">
        <v>4300</v>
      </c>
    </row>
    <row r="57" spans="1:2" ht="15.75" x14ac:dyDescent="0.2">
      <c r="A57" s="157" t="s">
        <v>4301</v>
      </c>
      <c r="B57" s="419" t="s">
        <v>4302</v>
      </c>
    </row>
    <row r="58" spans="1:2" ht="15.75" x14ac:dyDescent="0.2">
      <c r="A58" s="157" t="s">
        <v>4310</v>
      </c>
      <c r="B58" s="419" t="s">
        <v>4311</v>
      </c>
    </row>
    <row r="59" spans="1:2" ht="15.75" x14ac:dyDescent="0.2">
      <c r="A59" s="157" t="s">
        <v>4314</v>
      </c>
      <c r="B59" s="419" t="s">
        <v>973</v>
      </c>
    </row>
    <row r="60" spans="1:2" ht="15.75" x14ac:dyDescent="0.2">
      <c r="A60" s="157" t="s">
        <v>4325</v>
      </c>
      <c r="B60" s="419" t="s">
        <v>4326</v>
      </c>
    </row>
    <row r="61" spans="1:2" ht="15.75" x14ac:dyDescent="0.2">
      <c r="A61" s="157" t="s">
        <v>4327</v>
      </c>
      <c r="B61" s="419" t="s">
        <v>4328</v>
      </c>
    </row>
    <row r="62" spans="1:2" ht="15.75" x14ac:dyDescent="0.2">
      <c r="A62" s="157" t="s">
        <v>4331</v>
      </c>
      <c r="B62" s="419" t="s">
        <v>4332</v>
      </c>
    </row>
    <row r="63" spans="1:2" ht="15.75" x14ac:dyDescent="0.2">
      <c r="A63" s="157" t="s">
        <v>4343</v>
      </c>
      <c r="B63" s="419" t="s">
        <v>4344</v>
      </c>
    </row>
    <row r="64" spans="1:2" ht="15.75" x14ac:dyDescent="0.2">
      <c r="A64" s="157" t="s">
        <v>4353</v>
      </c>
      <c r="B64" s="419" t="s">
        <v>4354</v>
      </c>
    </row>
    <row r="65" spans="1:10" ht="15.75" x14ac:dyDescent="0.2">
      <c r="A65" s="157" t="s">
        <v>4363</v>
      </c>
      <c r="B65" s="419" t="s">
        <v>4364</v>
      </c>
    </row>
    <row r="66" spans="1:10" ht="15.75" x14ac:dyDescent="0.2">
      <c r="A66" s="157" t="s">
        <v>4365</v>
      </c>
      <c r="B66" s="419" t="s">
        <v>4366</v>
      </c>
    </row>
    <row r="67" spans="1:10" ht="15.75" x14ac:dyDescent="0.2">
      <c r="A67" s="157" t="s">
        <v>4367</v>
      </c>
      <c r="B67" s="419" t="s">
        <v>4368</v>
      </c>
    </row>
    <row r="68" spans="1:10" ht="15.75" x14ac:dyDescent="0.2">
      <c r="A68" s="157" t="s">
        <v>4369</v>
      </c>
      <c r="B68" s="419" t="s">
        <v>978</v>
      </c>
    </row>
    <row r="69" spans="1:10" ht="15.75" x14ac:dyDescent="0.2">
      <c r="A69" s="157" t="s">
        <v>4370</v>
      </c>
      <c r="B69" s="419" t="s">
        <v>979</v>
      </c>
    </row>
    <row r="70" spans="1:10" ht="15.75" x14ac:dyDescent="0.2">
      <c r="A70" s="157" t="s">
        <v>4372</v>
      </c>
      <c r="B70" s="419" t="s">
        <v>4373</v>
      </c>
    </row>
    <row r="71" spans="1:10" ht="31.5" x14ac:dyDescent="0.2">
      <c r="A71" s="157" t="s">
        <v>4374</v>
      </c>
      <c r="B71" s="419" t="s">
        <v>4375</v>
      </c>
    </row>
    <row r="72" spans="1:10" ht="15.75" x14ac:dyDescent="0.2">
      <c r="A72" s="157" t="s">
        <v>4426</v>
      </c>
      <c r="B72" s="419" t="s">
        <v>987</v>
      </c>
    </row>
    <row r="73" spans="1:10" ht="15.75" x14ac:dyDescent="0.2">
      <c r="A73" s="157" t="s">
        <v>4435</v>
      </c>
      <c r="B73" s="419" t="s">
        <v>4436</v>
      </c>
    </row>
    <row r="74" spans="1:10" ht="15.75" x14ac:dyDescent="0.2">
      <c r="A74" s="157" t="s">
        <v>4439</v>
      </c>
      <c r="B74" s="419" t="s">
        <v>4440</v>
      </c>
    </row>
    <row r="75" spans="1:10" ht="15.75" x14ac:dyDescent="0.2">
      <c r="A75" s="157" t="s">
        <v>4441</v>
      </c>
      <c r="B75" s="419" t="s">
        <v>4442</v>
      </c>
    </row>
    <row r="76" spans="1:10" ht="15.75" x14ac:dyDescent="0.2">
      <c r="A76" s="157" t="s">
        <v>4443</v>
      </c>
      <c r="B76" s="419" t="s">
        <v>4444</v>
      </c>
    </row>
    <row r="77" spans="1:10" s="2" customFormat="1" ht="30" x14ac:dyDescent="0.25">
      <c r="A77" s="9" t="s">
        <v>4464</v>
      </c>
      <c r="B77" s="107" t="s">
        <v>999</v>
      </c>
      <c r="C77" s="429"/>
      <c r="D77" s="435"/>
      <c r="E77" s="104"/>
      <c r="H77" s="411"/>
      <c r="I77" s="411"/>
      <c r="J77" s="407"/>
    </row>
    <row r="78" spans="1:10" s="2" customFormat="1" ht="30" x14ac:dyDescent="0.25">
      <c r="A78" s="9" t="s">
        <v>4465</v>
      </c>
      <c r="B78" s="107" t="s">
        <v>1000</v>
      </c>
      <c r="C78" s="429"/>
      <c r="D78" s="435"/>
      <c r="E78" s="104"/>
      <c r="H78" s="411"/>
      <c r="I78" s="411"/>
      <c r="J78" s="407"/>
    </row>
    <row r="79" spans="1:10" s="2" customFormat="1" ht="30" x14ac:dyDescent="0.25">
      <c r="A79" s="9" t="s">
        <v>4466</v>
      </c>
      <c r="B79" s="107" t="s">
        <v>1001</v>
      </c>
      <c r="C79" s="429"/>
      <c r="D79" s="435"/>
      <c r="E79" s="104"/>
      <c r="H79" s="411"/>
      <c r="I79" s="411"/>
      <c r="J79" s="407"/>
    </row>
    <row r="80" spans="1:10" s="2" customFormat="1" ht="30" x14ac:dyDescent="0.25">
      <c r="A80" s="9" t="s">
        <v>4467</v>
      </c>
      <c r="B80" s="107" t="s">
        <v>1002</v>
      </c>
      <c r="C80" s="429"/>
      <c r="D80" s="435"/>
      <c r="E80" s="104"/>
      <c r="H80" s="411"/>
      <c r="I80" s="411"/>
      <c r="J80" s="407"/>
    </row>
    <row r="81" spans="1:10" s="2" customFormat="1" ht="30" x14ac:dyDescent="0.25">
      <c r="A81" s="9" t="s">
        <v>4468</v>
      </c>
      <c r="B81" s="107" t="s">
        <v>1003</v>
      </c>
      <c r="C81" s="429"/>
      <c r="D81" s="435"/>
      <c r="E81" s="104"/>
      <c r="H81" s="411"/>
      <c r="I81" s="411"/>
      <c r="J81" s="407"/>
    </row>
    <row r="82" spans="1:10" s="2" customFormat="1" ht="30" x14ac:dyDescent="0.25">
      <c r="A82" s="9" t="s">
        <v>4469</v>
      </c>
      <c r="B82" s="107" t="s">
        <v>1405</v>
      </c>
      <c r="C82" s="429"/>
      <c r="D82" s="435"/>
      <c r="E82" s="104"/>
      <c r="H82" s="411"/>
      <c r="I82" s="411"/>
      <c r="J82" s="407"/>
    </row>
    <row r="83" spans="1:10" s="2" customFormat="1" ht="30" x14ac:dyDescent="0.25">
      <c r="A83" s="9" t="s">
        <v>4470</v>
      </c>
      <c r="B83" s="107" t="s">
        <v>1406</v>
      </c>
      <c r="C83" s="429"/>
      <c r="D83" s="435"/>
      <c r="E83" s="104"/>
      <c r="H83" s="411"/>
      <c r="I83" s="411"/>
      <c r="J83" s="407"/>
    </row>
    <row r="84" spans="1:10" s="2" customFormat="1" ht="30" x14ac:dyDescent="0.25">
      <c r="A84" s="9" t="s">
        <v>4471</v>
      </c>
      <c r="B84" s="107" t="s">
        <v>4472</v>
      </c>
      <c r="C84" s="429"/>
      <c r="D84" s="435"/>
      <c r="E84" s="104"/>
      <c r="H84" s="411"/>
      <c r="I84" s="411"/>
      <c r="J84" s="407"/>
    </row>
    <row r="85" spans="1:10" s="2" customFormat="1" ht="30" x14ac:dyDescent="0.25">
      <c r="A85" s="9" t="s">
        <v>4474</v>
      </c>
      <c r="B85" s="107" t="s">
        <v>1007</v>
      </c>
      <c r="C85" s="429"/>
      <c r="D85" s="435"/>
      <c r="E85" s="104"/>
      <c r="H85" s="411"/>
      <c r="I85" s="411"/>
      <c r="J85" s="407"/>
    </row>
    <row r="86" spans="1:10" s="2" customFormat="1" ht="30" x14ac:dyDescent="0.25">
      <c r="A86" s="9" t="s">
        <v>4475</v>
      </c>
      <c r="B86" s="107" t="s">
        <v>1008</v>
      </c>
      <c r="C86" s="429"/>
      <c r="D86" s="435"/>
      <c r="E86" s="104"/>
      <c r="H86" s="411"/>
      <c r="I86" s="411"/>
      <c r="J86" s="407"/>
    </row>
    <row r="87" spans="1:10" s="2" customFormat="1" ht="30" x14ac:dyDescent="0.25">
      <c r="A87" s="9" t="s">
        <v>4476</v>
      </c>
      <c r="B87" s="107" t="s">
        <v>1009</v>
      </c>
      <c r="C87" s="429"/>
      <c r="D87" s="435"/>
      <c r="E87" s="104"/>
      <c r="H87" s="411"/>
      <c r="I87" s="411"/>
      <c r="J87" s="407"/>
    </row>
    <row r="88" spans="1:10" s="2" customFormat="1" ht="30" x14ac:dyDescent="0.25">
      <c r="A88" s="9" t="s">
        <v>4477</v>
      </c>
      <c r="B88" s="107" t="s">
        <v>1010</v>
      </c>
      <c r="C88" s="429"/>
      <c r="D88" s="435"/>
      <c r="E88" s="104"/>
      <c r="H88" s="411"/>
      <c r="I88" s="411"/>
      <c r="J88" s="407"/>
    </row>
    <row r="89" spans="1:10" s="2" customFormat="1" ht="30" x14ac:dyDescent="0.25">
      <c r="A89" s="9" t="s">
        <v>4478</v>
      </c>
      <c r="B89" s="107" t="s">
        <v>1011</v>
      </c>
      <c r="C89" s="429"/>
      <c r="D89" s="435"/>
      <c r="E89" s="104"/>
      <c r="H89" s="411"/>
      <c r="I89" s="411"/>
      <c r="J89" s="407"/>
    </row>
    <row r="90" spans="1:10" s="2" customFormat="1" ht="30" x14ac:dyDescent="0.25">
      <c r="A90" s="9" t="s">
        <v>4479</v>
      </c>
      <c r="B90" s="107" t="s">
        <v>1012</v>
      </c>
      <c r="C90" s="429"/>
      <c r="D90" s="435"/>
      <c r="E90" s="104"/>
      <c r="H90" s="411"/>
      <c r="I90" s="411"/>
      <c r="J90" s="407"/>
    </row>
    <row r="91" spans="1:10" s="2" customFormat="1" ht="30" x14ac:dyDescent="0.25">
      <c r="A91" s="9" t="s">
        <v>4480</v>
      </c>
      <c r="B91" s="107" t="s">
        <v>1013</v>
      </c>
      <c r="C91" s="429"/>
      <c r="D91" s="435"/>
      <c r="E91" s="104"/>
      <c r="H91" s="411"/>
      <c r="I91" s="411"/>
      <c r="J91" s="407"/>
    </row>
    <row r="92" spans="1:10" s="2" customFormat="1" ht="30" x14ac:dyDescent="0.25">
      <c r="A92" s="9" t="s">
        <v>4481</v>
      </c>
      <c r="B92" s="107" t="s">
        <v>1014</v>
      </c>
      <c r="C92" s="429"/>
      <c r="D92" s="435"/>
      <c r="E92" s="104"/>
      <c r="H92" s="411"/>
      <c r="I92" s="411"/>
      <c r="J92" s="407"/>
    </row>
    <row r="93" spans="1:10" s="2" customFormat="1" ht="30" x14ac:dyDescent="0.25">
      <c r="A93" s="9" t="s">
        <v>4482</v>
      </c>
      <c r="B93" s="107" t="s">
        <v>1015</v>
      </c>
      <c r="C93" s="429"/>
      <c r="D93" s="435"/>
      <c r="E93" s="104"/>
      <c r="H93" s="411"/>
      <c r="I93" s="411"/>
      <c r="J93" s="407"/>
    </row>
    <row r="94" spans="1:10" s="2" customFormat="1" ht="30" x14ac:dyDescent="0.25">
      <c r="A94" s="9" t="s">
        <v>4483</v>
      </c>
      <c r="B94" s="107" t="s">
        <v>1016</v>
      </c>
      <c r="C94" s="429"/>
      <c r="D94" s="435"/>
      <c r="E94" s="104"/>
      <c r="H94" s="411"/>
      <c r="I94" s="411"/>
      <c r="J94" s="407"/>
    </row>
    <row r="95" spans="1:10" s="2" customFormat="1" ht="30" x14ac:dyDescent="0.25">
      <c r="A95" s="9" t="s">
        <v>4484</v>
      </c>
      <c r="B95" s="107" t="s">
        <v>1018</v>
      </c>
      <c r="C95" s="429"/>
      <c r="D95" s="435"/>
      <c r="E95" s="104"/>
      <c r="H95" s="411"/>
      <c r="I95" s="411"/>
      <c r="J95" s="407"/>
    </row>
    <row r="96" spans="1:10" s="2" customFormat="1" ht="30" x14ac:dyDescent="0.25">
      <c r="A96" s="9" t="s">
        <v>4485</v>
      </c>
      <c r="B96" s="107" t="s">
        <v>4486</v>
      </c>
      <c r="C96" s="429"/>
      <c r="D96" s="435"/>
      <c r="E96" s="104"/>
      <c r="H96" s="411"/>
      <c r="I96" s="411"/>
      <c r="J96" s="407"/>
    </row>
    <row r="97" spans="1:10" s="2" customFormat="1" ht="30" x14ac:dyDescent="0.25">
      <c r="A97" s="9" t="s">
        <v>4487</v>
      </c>
      <c r="B97" s="107" t="s">
        <v>4488</v>
      </c>
      <c r="C97" s="429"/>
      <c r="D97" s="435"/>
      <c r="E97" s="104"/>
      <c r="H97" s="411"/>
      <c r="I97" s="411"/>
      <c r="J97" s="407"/>
    </row>
    <row r="98" spans="1:10" s="2" customFormat="1" ht="30" x14ac:dyDescent="0.25">
      <c r="A98" s="9" t="s">
        <v>4489</v>
      </c>
      <c r="B98" s="107" t="s">
        <v>4490</v>
      </c>
      <c r="C98" s="429"/>
      <c r="D98" s="435"/>
      <c r="E98" s="104"/>
      <c r="H98" s="411"/>
      <c r="I98" s="411"/>
      <c r="J98" s="407"/>
    </row>
    <row r="99" spans="1:10" s="2" customFormat="1" ht="30" x14ac:dyDescent="0.25">
      <c r="A99" s="9" t="s">
        <v>4491</v>
      </c>
      <c r="B99" s="107" t="s">
        <v>4492</v>
      </c>
      <c r="C99" s="429"/>
      <c r="D99" s="435"/>
      <c r="E99" s="104"/>
      <c r="H99" s="411"/>
      <c r="I99" s="411"/>
      <c r="J99" s="407"/>
    </row>
    <row r="100" spans="1:10" s="2" customFormat="1" ht="30" x14ac:dyDescent="0.25">
      <c r="A100" s="9" t="s">
        <v>4493</v>
      </c>
      <c r="B100" s="107" t="s">
        <v>4494</v>
      </c>
      <c r="C100" s="429"/>
      <c r="D100" s="435"/>
      <c r="E100" s="104"/>
      <c r="H100" s="411"/>
      <c r="I100" s="411"/>
      <c r="J100" s="407"/>
    </row>
    <row r="101" spans="1:10" s="2" customFormat="1" ht="30" x14ac:dyDescent="0.25">
      <c r="A101" s="9" t="s">
        <v>4495</v>
      </c>
      <c r="B101" s="107" t="s">
        <v>4496</v>
      </c>
      <c r="C101" s="429"/>
      <c r="D101" s="435"/>
      <c r="E101" s="104"/>
      <c r="H101" s="411"/>
      <c r="I101" s="411"/>
      <c r="J101" s="407"/>
    </row>
    <row r="102" spans="1:10" s="2" customFormat="1" ht="30" x14ac:dyDescent="0.25">
      <c r="A102" s="9" t="s">
        <v>4498</v>
      </c>
      <c r="B102" s="107" t="s">
        <v>1020</v>
      </c>
      <c r="C102" s="429"/>
      <c r="D102" s="435"/>
      <c r="E102" s="104"/>
      <c r="H102" s="411"/>
      <c r="I102" s="411"/>
      <c r="J102" s="407"/>
    </row>
    <row r="103" spans="1:10" s="2" customFormat="1" ht="30" x14ac:dyDescent="0.25">
      <c r="A103" s="9" t="s">
        <v>4499</v>
      </c>
      <c r="B103" s="107" t="s">
        <v>1021</v>
      </c>
      <c r="C103" s="429"/>
      <c r="D103" s="435"/>
      <c r="E103" s="104"/>
      <c r="H103" s="411"/>
      <c r="I103" s="411"/>
      <c r="J103" s="407"/>
    </row>
    <row r="104" spans="1:10" s="2" customFormat="1" ht="30" x14ac:dyDescent="0.25">
      <c r="A104" s="9" t="s">
        <v>4500</v>
      </c>
      <c r="B104" s="107" t="s">
        <v>1023</v>
      </c>
      <c r="C104" s="429"/>
      <c r="D104" s="435"/>
      <c r="E104" s="104"/>
      <c r="H104" s="411"/>
      <c r="I104" s="411"/>
      <c r="J104" s="407"/>
    </row>
    <row r="105" spans="1:10" s="2" customFormat="1" ht="30" x14ac:dyDescent="0.25">
      <c r="A105" s="9" t="s">
        <v>4501</v>
      </c>
      <c r="B105" s="107" t="s">
        <v>1024</v>
      </c>
      <c r="C105" s="429"/>
      <c r="D105" s="435"/>
      <c r="E105" s="104"/>
      <c r="H105" s="411"/>
      <c r="I105" s="411"/>
      <c r="J105" s="407"/>
    </row>
    <row r="106" spans="1:10" s="2" customFormat="1" ht="30" x14ac:dyDescent="0.25">
      <c r="A106" s="9" t="s">
        <v>4502</v>
      </c>
      <c r="B106" s="107" t="s">
        <v>1025</v>
      </c>
      <c r="C106" s="429"/>
      <c r="D106" s="435"/>
      <c r="E106" s="104"/>
      <c r="H106" s="411"/>
      <c r="I106" s="411"/>
      <c r="J106" s="407"/>
    </row>
    <row r="107" spans="1:10" s="2" customFormat="1" ht="30" x14ac:dyDescent="0.25">
      <c r="A107" s="9" t="s">
        <v>4503</v>
      </c>
      <c r="B107" s="107" t="s">
        <v>1026</v>
      </c>
      <c r="C107" s="429"/>
      <c r="D107" s="435"/>
      <c r="E107" s="104"/>
      <c r="H107" s="411"/>
      <c r="I107" s="411"/>
      <c r="J107" s="407"/>
    </row>
    <row r="108" spans="1:10" s="2" customFormat="1" ht="30" x14ac:dyDescent="0.25">
      <c r="A108" s="9" t="s">
        <v>4504</v>
      </c>
      <c r="B108" s="107" t="s">
        <v>1427</v>
      </c>
      <c r="C108" s="429"/>
      <c r="D108" s="435"/>
      <c r="E108" s="104"/>
      <c r="H108" s="411"/>
      <c r="I108" s="411"/>
      <c r="J108" s="407"/>
    </row>
    <row r="109" spans="1:10" s="2" customFormat="1" ht="30" x14ac:dyDescent="0.25">
      <c r="A109" s="9" t="s">
        <v>4505</v>
      </c>
      <c r="B109" s="107" t="s">
        <v>4506</v>
      </c>
      <c r="C109" s="429"/>
      <c r="D109" s="435"/>
      <c r="E109" s="104"/>
      <c r="H109" s="411"/>
      <c r="I109" s="411"/>
      <c r="J109" s="407"/>
    </row>
    <row r="110" spans="1:10" ht="31.5" x14ac:dyDescent="0.2">
      <c r="A110" s="157" t="s">
        <v>4512</v>
      </c>
      <c r="B110" s="419" t="s">
        <v>4513</v>
      </c>
    </row>
  </sheetData>
  <mergeCells count="1">
    <mergeCell ref="A10:B1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72C8E2-9FE3-436F-BDDE-29F93F242DF0}">
  <dimension ref="A1:I174"/>
  <sheetViews>
    <sheetView workbookViewId="0">
      <selection activeCell="A12" sqref="A12:B12"/>
    </sheetView>
  </sheetViews>
  <sheetFormatPr defaultRowHeight="15" x14ac:dyDescent="0.2"/>
  <cols>
    <col min="1" max="1" width="11.85546875" style="428" customWidth="1"/>
    <col min="2" max="2" width="102.7109375" style="457" customWidth="1"/>
    <col min="3" max="256" width="9.140625" style="429"/>
    <col min="257" max="257" width="11.85546875" style="429" customWidth="1"/>
    <col min="258" max="258" width="102.7109375" style="429" customWidth="1"/>
    <col min="259" max="512" width="9.140625" style="429"/>
    <col min="513" max="513" width="11.85546875" style="429" customWidth="1"/>
    <col min="514" max="514" width="102.7109375" style="429" customWidth="1"/>
    <col min="515" max="768" width="9.140625" style="429"/>
    <col min="769" max="769" width="11.85546875" style="429" customWidth="1"/>
    <col min="770" max="770" width="102.7109375" style="429" customWidth="1"/>
    <col min="771" max="1024" width="9.140625" style="429"/>
    <col min="1025" max="1025" width="11.85546875" style="429" customWidth="1"/>
    <col min="1026" max="1026" width="102.7109375" style="429" customWidth="1"/>
    <col min="1027" max="1280" width="9.140625" style="429"/>
    <col min="1281" max="1281" width="11.85546875" style="429" customWidth="1"/>
    <col min="1282" max="1282" width="102.7109375" style="429" customWidth="1"/>
    <col min="1283" max="1536" width="9.140625" style="429"/>
    <col min="1537" max="1537" width="11.85546875" style="429" customWidth="1"/>
    <col min="1538" max="1538" width="102.7109375" style="429" customWidth="1"/>
    <col min="1539" max="1792" width="9.140625" style="429"/>
    <col min="1793" max="1793" width="11.85546875" style="429" customWidth="1"/>
    <col min="1794" max="1794" width="102.7109375" style="429" customWidth="1"/>
    <col min="1795" max="2048" width="9.140625" style="429"/>
    <col min="2049" max="2049" width="11.85546875" style="429" customWidth="1"/>
    <col min="2050" max="2050" width="102.7109375" style="429" customWidth="1"/>
    <col min="2051" max="2304" width="9.140625" style="429"/>
    <col min="2305" max="2305" width="11.85546875" style="429" customWidth="1"/>
    <col min="2306" max="2306" width="102.7109375" style="429" customWidth="1"/>
    <col min="2307" max="2560" width="9.140625" style="429"/>
    <col min="2561" max="2561" width="11.85546875" style="429" customWidth="1"/>
    <col min="2562" max="2562" width="102.7109375" style="429" customWidth="1"/>
    <col min="2563" max="2816" width="9.140625" style="429"/>
    <col min="2817" max="2817" width="11.85546875" style="429" customWidth="1"/>
    <col min="2818" max="2818" width="102.7109375" style="429" customWidth="1"/>
    <col min="2819" max="3072" width="9.140625" style="429"/>
    <col min="3073" max="3073" width="11.85546875" style="429" customWidth="1"/>
    <col min="3074" max="3074" width="102.7109375" style="429" customWidth="1"/>
    <col min="3075" max="3328" width="9.140625" style="429"/>
    <col min="3329" max="3329" width="11.85546875" style="429" customWidth="1"/>
    <col min="3330" max="3330" width="102.7109375" style="429" customWidth="1"/>
    <col min="3331" max="3584" width="9.140625" style="429"/>
    <col min="3585" max="3585" width="11.85546875" style="429" customWidth="1"/>
    <col min="3586" max="3586" width="102.7109375" style="429" customWidth="1"/>
    <col min="3587" max="3840" width="9.140625" style="429"/>
    <col min="3841" max="3841" width="11.85546875" style="429" customWidth="1"/>
    <col min="3842" max="3842" width="102.7109375" style="429" customWidth="1"/>
    <col min="3843" max="4096" width="9.140625" style="429"/>
    <col min="4097" max="4097" width="11.85546875" style="429" customWidth="1"/>
    <col min="4098" max="4098" width="102.7109375" style="429" customWidth="1"/>
    <col min="4099" max="4352" width="9.140625" style="429"/>
    <col min="4353" max="4353" width="11.85546875" style="429" customWidth="1"/>
    <col min="4354" max="4354" width="102.7109375" style="429" customWidth="1"/>
    <col min="4355" max="4608" width="9.140625" style="429"/>
    <col min="4609" max="4609" width="11.85546875" style="429" customWidth="1"/>
    <col min="4610" max="4610" width="102.7109375" style="429" customWidth="1"/>
    <col min="4611" max="4864" width="9.140625" style="429"/>
    <col min="4865" max="4865" width="11.85546875" style="429" customWidth="1"/>
    <col min="4866" max="4866" width="102.7109375" style="429" customWidth="1"/>
    <col min="4867" max="5120" width="9.140625" style="429"/>
    <col min="5121" max="5121" width="11.85546875" style="429" customWidth="1"/>
    <col min="5122" max="5122" width="102.7109375" style="429" customWidth="1"/>
    <col min="5123" max="5376" width="9.140625" style="429"/>
    <col min="5377" max="5377" width="11.85546875" style="429" customWidth="1"/>
    <col min="5378" max="5378" width="102.7109375" style="429" customWidth="1"/>
    <col min="5379" max="5632" width="9.140625" style="429"/>
    <col min="5633" max="5633" width="11.85546875" style="429" customWidth="1"/>
    <col min="5634" max="5634" width="102.7109375" style="429" customWidth="1"/>
    <col min="5635" max="5888" width="9.140625" style="429"/>
    <col min="5889" max="5889" width="11.85546875" style="429" customWidth="1"/>
    <col min="5890" max="5890" width="102.7109375" style="429" customWidth="1"/>
    <col min="5891" max="6144" width="9.140625" style="429"/>
    <col min="6145" max="6145" width="11.85546875" style="429" customWidth="1"/>
    <col min="6146" max="6146" width="102.7109375" style="429" customWidth="1"/>
    <col min="6147" max="6400" width="9.140625" style="429"/>
    <col min="6401" max="6401" width="11.85546875" style="429" customWidth="1"/>
    <col min="6402" max="6402" width="102.7109375" style="429" customWidth="1"/>
    <col min="6403" max="6656" width="9.140625" style="429"/>
    <col min="6657" max="6657" width="11.85546875" style="429" customWidth="1"/>
    <col min="6658" max="6658" width="102.7109375" style="429" customWidth="1"/>
    <col min="6659" max="6912" width="9.140625" style="429"/>
    <col min="6913" max="6913" width="11.85546875" style="429" customWidth="1"/>
    <col min="6914" max="6914" width="102.7109375" style="429" customWidth="1"/>
    <col min="6915" max="7168" width="9.140625" style="429"/>
    <col min="7169" max="7169" width="11.85546875" style="429" customWidth="1"/>
    <col min="7170" max="7170" width="102.7109375" style="429" customWidth="1"/>
    <col min="7171" max="7424" width="9.140625" style="429"/>
    <col min="7425" max="7425" width="11.85546875" style="429" customWidth="1"/>
    <col min="7426" max="7426" width="102.7109375" style="429" customWidth="1"/>
    <col min="7427" max="7680" width="9.140625" style="429"/>
    <col min="7681" max="7681" width="11.85546875" style="429" customWidth="1"/>
    <col min="7682" max="7682" width="102.7109375" style="429" customWidth="1"/>
    <col min="7683" max="7936" width="9.140625" style="429"/>
    <col min="7937" max="7937" width="11.85546875" style="429" customWidth="1"/>
    <col min="7938" max="7938" width="102.7109375" style="429" customWidth="1"/>
    <col min="7939" max="8192" width="9.140625" style="429"/>
    <col min="8193" max="8193" width="11.85546875" style="429" customWidth="1"/>
    <col min="8194" max="8194" width="102.7109375" style="429" customWidth="1"/>
    <col min="8195" max="8448" width="9.140625" style="429"/>
    <col min="8449" max="8449" width="11.85546875" style="429" customWidth="1"/>
    <col min="8450" max="8450" width="102.7109375" style="429" customWidth="1"/>
    <col min="8451" max="8704" width="9.140625" style="429"/>
    <col min="8705" max="8705" width="11.85546875" style="429" customWidth="1"/>
    <col min="8706" max="8706" width="102.7109375" style="429" customWidth="1"/>
    <col min="8707" max="8960" width="9.140625" style="429"/>
    <col min="8961" max="8961" width="11.85546875" style="429" customWidth="1"/>
    <col min="8962" max="8962" width="102.7109375" style="429" customWidth="1"/>
    <col min="8963" max="9216" width="9.140625" style="429"/>
    <col min="9217" max="9217" width="11.85546875" style="429" customWidth="1"/>
    <col min="9218" max="9218" width="102.7109375" style="429" customWidth="1"/>
    <col min="9219" max="9472" width="9.140625" style="429"/>
    <col min="9473" max="9473" width="11.85546875" style="429" customWidth="1"/>
    <col min="9474" max="9474" width="102.7109375" style="429" customWidth="1"/>
    <col min="9475" max="9728" width="9.140625" style="429"/>
    <col min="9729" max="9729" width="11.85546875" style="429" customWidth="1"/>
    <col min="9730" max="9730" width="102.7109375" style="429" customWidth="1"/>
    <col min="9731" max="9984" width="9.140625" style="429"/>
    <col min="9985" max="9985" width="11.85546875" style="429" customWidth="1"/>
    <col min="9986" max="9986" width="102.7109375" style="429" customWidth="1"/>
    <col min="9987" max="10240" width="9.140625" style="429"/>
    <col min="10241" max="10241" width="11.85546875" style="429" customWidth="1"/>
    <col min="10242" max="10242" width="102.7109375" style="429" customWidth="1"/>
    <col min="10243" max="10496" width="9.140625" style="429"/>
    <col min="10497" max="10497" width="11.85546875" style="429" customWidth="1"/>
    <col min="10498" max="10498" width="102.7109375" style="429" customWidth="1"/>
    <col min="10499" max="10752" width="9.140625" style="429"/>
    <col min="10753" max="10753" width="11.85546875" style="429" customWidth="1"/>
    <col min="10754" max="10754" width="102.7109375" style="429" customWidth="1"/>
    <col min="10755" max="11008" width="9.140625" style="429"/>
    <col min="11009" max="11009" width="11.85546875" style="429" customWidth="1"/>
    <col min="11010" max="11010" width="102.7109375" style="429" customWidth="1"/>
    <col min="11011" max="11264" width="9.140625" style="429"/>
    <col min="11265" max="11265" width="11.85546875" style="429" customWidth="1"/>
    <col min="11266" max="11266" width="102.7109375" style="429" customWidth="1"/>
    <col min="11267" max="11520" width="9.140625" style="429"/>
    <col min="11521" max="11521" width="11.85546875" style="429" customWidth="1"/>
    <col min="11522" max="11522" width="102.7109375" style="429" customWidth="1"/>
    <col min="11523" max="11776" width="9.140625" style="429"/>
    <col min="11777" max="11777" width="11.85546875" style="429" customWidth="1"/>
    <col min="11778" max="11778" width="102.7109375" style="429" customWidth="1"/>
    <col min="11779" max="12032" width="9.140625" style="429"/>
    <col min="12033" max="12033" width="11.85546875" style="429" customWidth="1"/>
    <col min="12034" max="12034" width="102.7109375" style="429" customWidth="1"/>
    <col min="12035" max="12288" width="9.140625" style="429"/>
    <col min="12289" max="12289" width="11.85546875" style="429" customWidth="1"/>
    <col min="12290" max="12290" width="102.7109375" style="429" customWidth="1"/>
    <col min="12291" max="12544" width="9.140625" style="429"/>
    <col min="12545" max="12545" width="11.85546875" style="429" customWidth="1"/>
    <col min="12546" max="12546" width="102.7109375" style="429" customWidth="1"/>
    <col min="12547" max="12800" width="9.140625" style="429"/>
    <col min="12801" max="12801" width="11.85546875" style="429" customWidth="1"/>
    <col min="12802" max="12802" width="102.7109375" style="429" customWidth="1"/>
    <col min="12803" max="13056" width="9.140625" style="429"/>
    <col min="13057" max="13057" width="11.85546875" style="429" customWidth="1"/>
    <col min="13058" max="13058" width="102.7109375" style="429" customWidth="1"/>
    <col min="13059" max="13312" width="9.140625" style="429"/>
    <col min="13313" max="13313" width="11.85546875" style="429" customWidth="1"/>
    <col min="13314" max="13314" width="102.7109375" style="429" customWidth="1"/>
    <col min="13315" max="13568" width="9.140625" style="429"/>
    <col min="13569" max="13569" width="11.85546875" style="429" customWidth="1"/>
    <col min="13570" max="13570" width="102.7109375" style="429" customWidth="1"/>
    <col min="13571" max="13824" width="9.140625" style="429"/>
    <col min="13825" max="13825" width="11.85546875" style="429" customWidth="1"/>
    <col min="13826" max="13826" width="102.7109375" style="429" customWidth="1"/>
    <col min="13827" max="14080" width="9.140625" style="429"/>
    <col min="14081" max="14081" width="11.85546875" style="429" customWidth="1"/>
    <col min="14082" max="14082" width="102.7109375" style="429" customWidth="1"/>
    <col min="14083" max="14336" width="9.140625" style="429"/>
    <col min="14337" max="14337" width="11.85546875" style="429" customWidth="1"/>
    <col min="14338" max="14338" width="102.7109375" style="429" customWidth="1"/>
    <col min="14339" max="14592" width="9.140625" style="429"/>
    <col min="14593" max="14593" width="11.85546875" style="429" customWidth="1"/>
    <col min="14594" max="14594" width="102.7109375" style="429" customWidth="1"/>
    <col min="14595" max="14848" width="9.140625" style="429"/>
    <col min="14849" max="14849" width="11.85546875" style="429" customWidth="1"/>
    <col min="14850" max="14850" width="102.7109375" style="429" customWidth="1"/>
    <col min="14851" max="15104" width="9.140625" style="429"/>
    <col min="15105" max="15105" width="11.85546875" style="429" customWidth="1"/>
    <col min="15106" max="15106" width="102.7109375" style="429" customWidth="1"/>
    <col min="15107" max="15360" width="9.140625" style="429"/>
    <col min="15361" max="15361" width="11.85546875" style="429" customWidth="1"/>
    <col min="15362" max="15362" width="102.7109375" style="429" customWidth="1"/>
    <col min="15363" max="15616" width="9.140625" style="429"/>
    <col min="15617" max="15617" width="11.85546875" style="429" customWidth="1"/>
    <col min="15618" max="15618" width="102.7109375" style="429" customWidth="1"/>
    <col min="15619" max="15872" width="9.140625" style="429"/>
    <col min="15873" max="15873" width="11.85546875" style="429" customWidth="1"/>
    <col min="15874" max="15874" width="102.7109375" style="429" customWidth="1"/>
    <col min="15875" max="16128" width="9.140625" style="429"/>
    <col min="16129" max="16129" width="11.85546875" style="429" customWidth="1"/>
    <col min="16130" max="16130" width="102.7109375" style="429" customWidth="1"/>
    <col min="16131" max="16384" width="9.140625" style="429"/>
  </cols>
  <sheetData>
    <row r="1" spans="1:9" s="2" customFormat="1" ht="15" customHeight="1" x14ac:dyDescent="0.25">
      <c r="B1" s="448" t="s">
        <v>171</v>
      </c>
      <c r="E1" s="26"/>
      <c r="F1" s="26"/>
      <c r="G1" s="26"/>
      <c r="H1" s="26"/>
      <c r="I1" s="26"/>
    </row>
    <row r="2" spans="1:9" s="2" customFormat="1" ht="15" customHeight="1" x14ac:dyDescent="0.25">
      <c r="B2" s="447" t="s">
        <v>4598</v>
      </c>
      <c r="E2" s="27"/>
      <c r="F2" s="27"/>
      <c r="G2" s="27"/>
      <c r="H2" s="27"/>
      <c r="I2" s="27"/>
    </row>
    <row r="3" spans="1:9" s="2" customFormat="1" ht="40.5" customHeight="1" x14ac:dyDescent="0.25">
      <c r="A3" s="75"/>
      <c r="B3" s="447" t="s">
        <v>4599</v>
      </c>
      <c r="C3" s="11"/>
      <c r="E3" s="27"/>
      <c r="F3" s="27"/>
      <c r="G3" s="27"/>
      <c r="H3" s="27"/>
      <c r="I3" s="27"/>
    </row>
    <row r="4" spans="1:9" x14ac:dyDescent="0.2">
      <c r="A4" s="298"/>
    </row>
    <row r="5" spans="1:9" x14ac:dyDescent="0.2">
      <c r="A5" s="299"/>
    </row>
    <row r="6" spans="1:9" ht="15.75" x14ac:dyDescent="0.25">
      <c r="A6" s="430"/>
    </row>
    <row r="7" spans="1:9" ht="13.5" customHeight="1" x14ac:dyDescent="0.25">
      <c r="A7" s="430"/>
      <c r="B7" s="458" t="s">
        <v>4619</v>
      </c>
    </row>
    <row r="8" spans="1:9" ht="15.75" customHeight="1" x14ac:dyDescent="0.25">
      <c r="A8" s="430"/>
      <c r="B8" s="458" t="s">
        <v>12</v>
      </c>
    </row>
    <row r="9" spans="1:9" ht="15.75" customHeight="1" x14ac:dyDescent="0.25">
      <c r="A9" s="430"/>
      <c r="B9" s="458" t="s">
        <v>800</v>
      </c>
    </row>
    <row r="10" spans="1:9" ht="15.75" x14ac:dyDescent="0.25">
      <c r="A10" s="430"/>
      <c r="B10" s="459" t="s">
        <v>853</v>
      </c>
    </row>
    <row r="11" spans="1:9" ht="15.75" x14ac:dyDescent="0.2">
      <c r="A11" s="431"/>
      <c r="B11" s="460"/>
    </row>
    <row r="12" spans="1:9" s="432" customFormat="1" ht="49.5" customHeight="1" x14ac:dyDescent="0.2">
      <c r="A12" s="536" t="s">
        <v>4620</v>
      </c>
      <c r="B12" s="536"/>
    </row>
    <row r="13" spans="1:9" ht="15.75" x14ac:dyDescent="0.2">
      <c r="A13" s="433"/>
      <c r="B13" s="460"/>
    </row>
    <row r="14" spans="1:9" s="434" customFormat="1" ht="36" customHeight="1" x14ac:dyDescent="0.25">
      <c r="A14" s="461" t="s">
        <v>1548</v>
      </c>
      <c r="B14" s="461" t="s">
        <v>1549</v>
      </c>
    </row>
    <row r="15" spans="1:9" ht="15.75" x14ac:dyDescent="0.2">
      <c r="A15" s="462" t="s">
        <v>3643</v>
      </c>
      <c r="B15" s="100" t="s">
        <v>3642</v>
      </c>
    </row>
    <row r="16" spans="1:9" ht="15.75" x14ac:dyDescent="0.2">
      <c r="A16" s="462" t="s">
        <v>3644</v>
      </c>
      <c r="B16" s="100" t="s">
        <v>3645</v>
      </c>
    </row>
    <row r="17" spans="1:2" ht="15.75" x14ac:dyDescent="0.2">
      <c r="A17" s="462" t="s">
        <v>3648</v>
      </c>
      <c r="B17" s="100" t="s">
        <v>3647</v>
      </c>
    </row>
    <row r="18" spans="1:2" ht="15.75" x14ac:dyDescent="0.2">
      <c r="A18" s="462" t="s">
        <v>3649</v>
      </c>
      <c r="B18" s="100" t="s">
        <v>3650</v>
      </c>
    </row>
    <row r="19" spans="1:2" ht="15.75" x14ac:dyDescent="0.2">
      <c r="A19" s="462" t="s">
        <v>3661</v>
      </c>
      <c r="B19" s="100" t="s">
        <v>860</v>
      </c>
    </row>
    <row r="20" spans="1:2" ht="15.75" x14ac:dyDescent="0.2">
      <c r="A20" s="462" t="s">
        <v>3662</v>
      </c>
      <c r="B20" s="100" t="s">
        <v>861</v>
      </c>
    </row>
    <row r="21" spans="1:2" ht="15.75" x14ac:dyDescent="0.2">
      <c r="A21" s="462" t="s">
        <v>3663</v>
      </c>
      <c r="B21" s="100" t="s">
        <v>3664</v>
      </c>
    </row>
    <row r="22" spans="1:2" ht="15.75" x14ac:dyDescent="0.2">
      <c r="A22" s="462" t="s">
        <v>3665</v>
      </c>
      <c r="B22" s="100" t="s">
        <v>3666</v>
      </c>
    </row>
    <row r="23" spans="1:2" ht="15.75" x14ac:dyDescent="0.2">
      <c r="A23" s="462" t="s">
        <v>3720</v>
      </c>
      <c r="B23" s="100" t="s">
        <v>3721</v>
      </c>
    </row>
    <row r="24" spans="1:2" ht="15.75" x14ac:dyDescent="0.2">
      <c r="A24" s="462" t="s">
        <v>3722</v>
      </c>
      <c r="B24" s="100" t="s">
        <v>3723</v>
      </c>
    </row>
    <row r="25" spans="1:2" ht="15.75" x14ac:dyDescent="0.2">
      <c r="A25" s="462" t="s">
        <v>3724</v>
      </c>
      <c r="B25" s="100" t="s">
        <v>3725</v>
      </c>
    </row>
    <row r="26" spans="1:2" ht="15.75" x14ac:dyDescent="0.2">
      <c r="A26" s="462" t="s">
        <v>3726</v>
      </c>
      <c r="B26" s="100" t="s">
        <v>3727</v>
      </c>
    </row>
    <row r="27" spans="1:2" ht="15.75" x14ac:dyDescent="0.2">
      <c r="A27" s="462" t="s">
        <v>3728</v>
      </c>
      <c r="B27" s="100" t="s">
        <v>3729</v>
      </c>
    </row>
    <row r="28" spans="1:2" ht="15.75" x14ac:dyDescent="0.2">
      <c r="A28" s="462" t="s">
        <v>3730</v>
      </c>
      <c r="B28" s="100" t="s">
        <v>3731</v>
      </c>
    </row>
    <row r="29" spans="1:2" ht="15.75" x14ac:dyDescent="0.2">
      <c r="A29" s="462" t="s">
        <v>3732</v>
      </c>
      <c r="B29" s="100" t="s">
        <v>3733</v>
      </c>
    </row>
    <row r="30" spans="1:2" ht="15.75" x14ac:dyDescent="0.2">
      <c r="A30" s="462" t="s">
        <v>3734</v>
      </c>
      <c r="B30" s="100" t="s">
        <v>3735</v>
      </c>
    </row>
    <row r="31" spans="1:2" ht="15.75" x14ac:dyDescent="0.2">
      <c r="A31" s="462" t="s">
        <v>3736</v>
      </c>
      <c r="B31" s="100" t="s">
        <v>3737</v>
      </c>
    </row>
    <row r="32" spans="1:2" ht="15.75" x14ac:dyDescent="0.2">
      <c r="A32" s="462" t="s">
        <v>3738</v>
      </c>
      <c r="B32" s="100" t="s">
        <v>3739</v>
      </c>
    </row>
    <row r="33" spans="1:2" ht="15.75" x14ac:dyDescent="0.2">
      <c r="A33" s="462" t="s">
        <v>3740</v>
      </c>
      <c r="B33" s="100" t="s">
        <v>3741</v>
      </c>
    </row>
    <row r="34" spans="1:2" ht="15.75" x14ac:dyDescent="0.2">
      <c r="A34" s="462" t="s">
        <v>3742</v>
      </c>
      <c r="B34" s="100" t="s">
        <v>3743</v>
      </c>
    </row>
    <row r="35" spans="1:2" ht="15.75" x14ac:dyDescent="0.2">
      <c r="A35" s="462" t="s">
        <v>3744</v>
      </c>
      <c r="B35" s="100" t="s">
        <v>3745</v>
      </c>
    </row>
    <row r="36" spans="1:2" ht="15.75" x14ac:dyDescent="0.2">
      <c r="A36" s="462" t="s">
        <v>3746</v>
      </c>
      <c r="B36" s="100" t="s">
        <v>3747</v>
      </c>
    </row>
    <row r="37" spans="1:2" ht="15.75" x14ac:dyDescent="0.2">
      <c r="A37" s="462" t="s">
        <v>3748</v>
      </c>
      <c r="B37" s="100" t="s">
        <v>3749</v>
      </c>
    </row>
    <row r="38" spans="1:2" ht="15.75" x14ac:dyDescent="0.2">
      <c r="A38" s="462" t="s">
        <v>3750</v>
      </c>
      <c r="B38" s="100" t="s">
        <v>3751</v>
      </c>
    </row>
    <row r="39" spans="1:2" ht="15.75" x14ac:dyDescent="0.2">
      <c r="A39" s="462" t="s">
        <v>3752</v>
      </c>
      <c r="B39" s="100" t="s">
        <v>3753</v>
      </c>
    </row>
    <row r="40" spans="1:2" ht="15.75" x14ac:dyDescent="0.2">
      <c r="A40" s="462" t="s">
        <v>3826</v>
      </c>
      <c r="B40" s="100" t="s">
        <v>3827</v>
      </c>
    </row>
    <row r="41" spans="1:2" ht="15.75" x14ac:dyDescent="0.2">
      <c r="A41" s="462" t="s">
        <v>3830</v>
      </c>
      <c r="B41" s="100" t="s">
        <v>3831</v>
      </c>
    </row>
    <row r="42" spans="1:2" ht="15.75" x14ac:dyDescent="0.2">
      <c r="A42" s="462" t="s">
        <v>3834</v>
      </c>
      <c r="B42" s="100" t="s">
        <v>3835</v>
      </c>
    </row>
    <row r="43" spans="1:2" ht="31.5" x14ac:dyDescent="0.2">
      <c r="A43" s="462" t="s">
        <v>3836</v>
      </c>
      <c r="B43" s="100" t="s">
        <v>4621</v>
      </c>
    </row>
    <row r="44" spans="1:2" ht="31.5" x14ac:dyDescent="0.2">
      <c r="A44" s="462" t="s">
        <v>3838</v>
      </c>
      <c r="B44" s="100" t="s">
        <v>3839</v>
      </c>
    </row>
    <row r="45" spans="1:2" ht="31.5" x14ac:dyDescent="0.2">
      <c r="A45" s="462" t="s">
        <v>3840</v>
      </c>
      <c r="B45" s="100" t="s">
        <v>3841</v>
      </c>
    </row>
    <row r="46" spans="1:2" ht="15.75" x14ac:dyDescent="0.2">
      <c r="A46" s="462" t="s">
        <v>3842</v>
      </c>
      <c r="B46" s="100" t="s">
        <v>883</v>
      </c>
    </row>
    <row r="47" spans="1:2" ht="15.75" x14ac:dyDescent="0.2">
      <c r="A47" s="462" t="s">
        <v>3843</v>
      </c>
      <c r="B47" s="100" t="s">
        <v>884</v>
      </c>
    </row>
    <row r="48" spans="1:2" ht="15.75" x14ac:dyDescent="0.2">
      <c r="A48" s="462" t="s">
        <v>3844</v>
      </c>
      <c r="B48" s="100" t="s">
        <v>3845</v>
      </c>
    </row>
    <row r="49" spans="1:2" ht="15.75" x14ac:dyDescent="0.2">
      <c r="A49" s="462" t="s">
        <v>3885</v>
      </c>
      <c r="B49" s="100" t="s">
        <v>3886</v>
      </c>
    </row>
    <row r="50" spans="1:2" ht="15.75" x14ac:dyDescent="0.2">
      <c r="A50" s="462" t="s">
        <v>3887</v>
      </c>
      <c r="B50" s="100" t="s">
        <v>3888</v>
      </c>
    </row>
    <row r="51" spans="1:2" ht="15.75" x14ac:dyDescent="0.2">
      <c r="A51" s="462" t="s">
        <v>3907</v>
      </c>
      <c r="B51" s="100" t="s">
        <v>3908</v>
      </c>
    </row>
    <row r="52" spans="1:2" ht="15.75" x14ac:dyDescent="0.2">
      <c r="A52" s="462" t="s">
        <v>3909</v>
      </c>
      <c r="B52" s="100" t="s">
        <v>3910</v>
      </c>
    </row>
    <row r="53" spans="1:2" ht="15.75" x14ac:dyDescent="0.2">
      <c r="A53" s="462" t="s">
        <v>3911</v>
      </c>
      <c r="B53" s="100" t="s">
        <v>3912</v>
      </c>
    </row>
    <row r="54" spans="1:2" ht="15.75" x14ac:dyDescent="0.2">
      <c r="A54" s="462" t="s">
        <v>3913</v>
      </c>
      <c r="B54" s="100" t="s">
        <v>3914</v>
      </c>
    </row>
    <row r="55" spans="1:2" ht="15.75" x14ac:dyDescent="0.2">
      <c r="A55" s="462" t="s">
        <v>3915</v>
      </c>
      <c r="B55" s="100" t="s">
        <v>3916</v>
      </c>
    </row>
    <row r="56" spans="1:2" ht="15.75" x14ac:dyDescent="0.2">
      <c r="A56" s="462" t="s">
        <v>3935</v>
      </c>
      <c r="B56" s="158" t="s">
        <v>3936</v>
      </c>
    </row>
    <row r="57" spans="1:2" ht="15.75" x14ac:dyDescent="0.2">
      <c r="A57" s="462" t="s">
        <v>3939</v>
      </c>
      <c r="B57" s="100" t="s">
        <v>3940</v>
      </c>
    </row>
    <row r="58" spans="1:2" ht="15.75" x14ac:dyDescent="0.2">
      <c r="A58" s="462" t="s">
        <v>3941</v>
      </c>
      <c r="B58" s="100" t="s">
        <v>3942</v>
      </c>
    </row>
    <row r="59" spans="1:2" ht="15.75" x14ac:dyDescent="0.2">
      <c r="A59" s="462" t="s">
        <v>3943</v>
      </c>
      <c r="B59" s="100" t="s">
        <v>3944</v>
      </c>
    </row>
    <row r="60" spans="1:2" ht="15.75" x14ac:dyDescent="0.2">
      <c r="A60" s="462" t="s">
        <v>3945</v>
      </c>
      <c r="B60" s="100" t="s">
        <v>3946</v>
      </c>
    </row>
    <row r="61" spans="1:2" ht="15.75" x14ac:dyDescent="0.2">
      <c r="A61" s="462" t="s">
        <v>3947</v>
      </c>
      <c r="B61" s="100" t="s">
        <v>3948</v>
      </c>
    </row>
    <row r="62" spans="1:2" ht="31.5" x14ac:dyDescent="0.2">
      <c r="A62" s="462" t="s">
        <v>3949</v>
      </c>
      <c r="B62" s="100" t="s">
        <v>3950</v>
      </c>
    </row>
    <row r="63" spans="1:2" ht="31.5" x14ac:dyDescent="0.2">
      <c r="A63" s="462" t="s">
        <v>3951</v>
      </c>
      <c r="B63" s="100" t="s">
        <v>3952</v>
      </c>
    </row>
    <row r="64" spans="1:2" ht="31.5" x14ac:dyDescent="0.2">
      <c r="A64" s="462" t="s">
        <v>3953</v>
      </c>
      <c r="B64" s="100" t="s">
        <v>3954</v>
      </c>
    </row>
    <row r="65" spans="1:2" ht="15.75" x14ac:dyDescent="0.2">
      <c r="A65" s="462" t="s">
        <v>3955</v>
      </c>
      <c r="B65" s="100" t="s">
        <v>886</v>
      </c>
    </row>
    <row r="66" spans="1:2" ht="15.75" x14ac:dyDescent="0.2">
      <c r="A66" s="462" t="s">
        <v>3956</v>
      </c>
      <c r="B66" s="100" t="s">
        <v>887</v>
      </c>
    </row>
    <row r="67" spans="1:2" ht="15.75" x14ac:dyDescent="0.2">
      <c r="A67" s="462" t="s">
        <v>3957</v>
      </c>
      <c r="B67" s="100" t="s">
        <v>3958</v>
      </c>
    </row>
    <row r="68" spans="1:2" ht="15.75" x14ac:dyDescent="0.2">
      <c r="A68" s="462" t="s">
        <v>3959</v>
      </c>
      <c r="B68" s="100" t="s">
        <v>3960</v>
      </c>
    </row>
    <row r="69" spans="1:2" ht="15.75" x14ac:dyDescent="0.2">
      <c r="A69" s="462" t="s">
        <v>3961</v>
      </c>
      <c r="B69" s="100" t="s">
        <v>3962</v>
      </c>
    </row>
    <row r="70" spans="1:2" ht="31.5" x14ac:dyDescent="0.2">
      <c r="A70" s="462" t="s">
        <v>3963</v>
      </c>
      <c r="B70" s="100" t="s">
        <v>3964</v>
      </c>
    </row>
    <row r="71" spans="1:2" ht="31.5" x14ac:dyDescent="0.2">
      <c r="A71" s="462" t="s">
        <v>3965</v>
      </c>
      <c r="B71" s="100" t="s">
        <v>3966</v>
      </c>
    </row>
    <row r="72" spans="1:2" ht="15.75" x14ac:dyDescent="0.2">
      <c r="A72" s="462" t="s">
        <v>3967</v>
      </c>
      <c r="B72" s="100" t="s">
        <v>3968</v>
      </c>
    </row>
    <row r="73" spans="1:2" ht="15.75" x14ac:dyDescent="0.2">
      <c r="A73" s="462" t="s">
        <v>3969</v>
      </c>
      <c r="B73" s="100" t="s">
        <v>3970</v>
      </c>
    </row>
    <row r="74" spans="1:2" ht="15.75" x14ac:dyDescent="0.2">
      <c r="A74" s="462" t="s">
        <v>3971</v>
      </c>
      <c r="B74" s="100" t="s">
        <v>3972</v>
      </c>
    </row>
    <row r="75" spans="1:2" ht="15.75" x14ac:dyDescent="0.2">
      <c r="A75" s="462" t="s">
        <v>3973</v>
      </c>
      <c r="B75" s="100" t="s">
        <v>3974</v>
      </c>
    </row>
    <row r="76" spans="1:2" ht="15.75" x14ac:dyDescent="0.2">
      <c r="A76" s="462" t="s">
        <v>3975</v>
      </c>
      <c r="B76" s="100" t="s">
        <v>3976</v>
      </c>
    </row>
    <row r="77" spans="1:2" ht="15.75" x14ac:dyDescent="0.2">
      <c r="A77" s="462" t="s">
        <v>3977</v>
      </c>
      <c r="B77" s="100" t="s">
        <v>3978</v>
      </c>
    </row>
    <row r="78" spans="1:2" ht="31.5" x14ac:dyDescent="0.2">
      <c r="A78" s="462" t="s">
        <v>3979</v>
      </c>
      <c r="B78" s="100" t="s">
        <v>3980</v>
      </c>
    </row>
    <row r="79" spans="1:2" ht="31.5" x14ac:dyDescent="0.2">
      <c r="A79" s="462" t="s">
        <v>3981</v>
      </c>
      <c r="B79" s="100" t="s">
        <v>3982</v>
      </c>
    </row>
    <row r="80" spans="1:2" ht="31.5" x14ac:dyDescent="0.2">
      <c r="A80" s="462" t="s">
        <v>3983</v>
      </c>
      <c r="B80" s="100" t="s">
        <v>3984</v>
      </c>
    </row>
    <row r="81" spans="1:2" ht="15.75" x14ac:dyDescent="0.2">
      <c r="A81" s="462" t="s">
        <v>3985</v>
      </c>
      <c r="B81" s="100" t="s">
        <v>3986</v>
      </c>
    </row>
    <row r="82" spans="1:2" ht="15.75" x14ac:dyDescent="0.2">
      <c r="A82" s="462" t="s">
        <v>3987</v>
      </c>
      <c r="B82" s="100" t="s">
        <v>3988</v>
      </c>
    </row>
    <row r="83" spans="1:2" ht="31.5" x14ac:dyDescent="0.2">
      <c r="A83" s="462" t="s">
        <v>3991</v>
      </c>
      <c r="B83" s="100" t="s">
        <v>1179</v>
      </c>
    </row>
    <row r="84" spans="1:2" ht="15.75" x14ac:dyDescent="0.2">
      <c r="A84" s="463" t="s">
        <v>4028</v>
      </c>
      <c r="B84" s="464" t="s">
        <v>4029</v>
      </c>
    </row>
    <row r="85" spans="1:2" ht="15.75" x14ac:dyDescent="0.2">
      <c r="A85" s="462" t="s">
        <v>4135</v>
      </c>
      <c r="B85" s="100" t="s">
        <v>950</v>
      </c>
    </row>
    <row r="86" spans="1:2" ht="15.75" x14ac:dyDescent="0.2">
      <c r="A86" s="462" t="s">
        <v>4136</v>
      </c>
      <c r="B86" s="100" t="s">
        <v>951</v>
      </c>
    </row>
    <row r="87" spans="1:2" ht="15.75" x14ac:dyDescent="0.2">
      <c r="A87" s="462" t="s">
        <v>4137</v>
      </c>
      <c r="B87" s="100" t="s">
        <v>952</v>
      </c>
    </row>
    <row r="88" spans="1:2" ht="15.75" x14ac:dyDescent="0.2">
      <c r="A88" s="462" t="s">
        <v>4138</v>
      </c>
      <c r="B88" s="100" t="s">
        <v>953</v>
      </c>
    </row>
    <row r="89" spans="1:2" ht="15.75" x14ac:dyDescent="0.2">
      <c r="A89" s="462" t="s">
        <v>4139</v>
      </c>
      <c r="B89" s="100" t="s">
        <v>4140</v>
      </c>
    </row>
    <row r="90" spans="1:2" ht="15.75" x14ac:dyDescent="0.2">
      <c r="A90" s="462" t="s">
        <v>4141</v>
      </c>
      <c r="B90" s="100" t="s">
        <v>954</v>
      </c>
    </row>
    <row r="91" spans="1:2" ht="15.75" x14ac:dyDescent="0.2">
      <c r="A91" s="462" t="s">
        <v>4142</v>
      </c>
      <c r="B91" s="100" t="s">
        <v>955</v>
      </c>
    </row>
    <row r="92" spans="1:2" ht="15.75" x14ac:dyDescent="0.2">
      <c r="A92" s="462" t="s">
        <v>4143</v>
      </c>
      <c r="B92" s="100" t="s">
        <v>956</v>
      </c>
    </row>
    <row r="93" spans="1:2" ht="15.75" x14ac:dyDescent="0.2">
      <c r="A93" s="462" t="s">
        <v>4144</v>
      </c>
      <c r="B93" s="100" t="s">
        <v>957</v>
      </c>
    </row>
    <row r="94" spans="1:2" ht="15.75" x14ac:dyDescent="0.2">
      <c r="A94" s="462" t="s">
        <v>4145</v>
      </c>
      <c r="B94" s="100" t="s">
        <v>958</v>
      </c>
    </row>
    <row r="95" spans="1:2" ht="15.75" x14ac:dyDescent="0.2">
      <c r="A95" s="462" t="s">
        <v>4146</v>
      </c>
      <c r="B95" s="100" t="s">
        <v>959</v>
      </c>
    </row>
    <row r="96" spans="1:2" ht="15.75" x14ac:dyDescent="0.2">
      <c r="A96" s="462" t="s">
        <v>4147</v>
      </c>
      <c r="B96" s="100" t="s">
        <v>4148</v>
      </c>
    </row>
    <row r="97" spans="1:2" ht="15.75" x14ac:dyDescent="0.2">
      <c r="A97" s="462" t="s">
        <v>4187</v>
      </c>
      <c r="B97" s="100" t="s">
        <v>4188</v>
      </c>
    </row>
    <row r="98" spans="1:2" ht="15.75" x14ac:dyDescent="0.2">
      <c r="A98" s="462" t="s">
        <v>4195</v>
      </c>
      <c r="B98" s="100" t="s">
        <v>960</v>
      </c>
    </row>
    <row r="99" spans="1:2" ht="15.75" x14ac:dyDescent="0.2">
      <c r="A99" s="462" t="s">
        <v>4196</v>
      </c>
      <c r="B99" s="100" t="s">
        <v>4197</v>
      </c>
    </row>
    <row r="100" spans="1:2" ht="15.75" x14ac:dyDescent="0.2">
      <c r="A100" s="462" t="s">
        <v>4198</v>
      </c>
      <c r="B100" s="100" t="s">
        <v>4199</v>
      </c>
    </row>
    <row r="101" spans="1:2" ht="15.75" x14ac:dyDescent="0.2">
      <c r="A101" s="462" t="s">
        <v>4200</v>
      </c>
      <c r="B101" s="100" t="s">
        <v>4201</v>
      </c>
    </row>
    <row r="102" spans="1:2" ht="15.75" x14ac:dyDescent="0.2">
      <c r="A102" s="462" t="s">
        <v>4202</v>
      </c>
      <c r="B102" s="100" t="s">
        <v>961</v>
      </c>
    </row>
    <row r="103" spans="1:2" ht="15.75" x14ac:dyDescent="0.2">
      <c r="A103" s="462" t="s">
        <v>4203</v>
      </c>
      <c r="B103" s="100" t="s">
        <v>962</v>
      </c>
    </row>
    <row r="104" spans="1:2" ht="15.75" x14ac:dyDescent="0.2">
      <c r="A104" s="462" t="s">
        <v>4204</v>
      </c>
      <c r="B104" s="100" t="s">
        <v>4205</v>
      </c>
    </row>
    <row r="105" spans="1:2" ht="15.75" x14ac:dyDescent="0.2">
      <c r="A105" s="462" t="s">
        <v>4206</v>
      </c>
      <c r="B105" s="100" t="s">
        <v>4207</v>
      </c>
    </row>
    <row r="106" spans="1:2" ht="15.75" x14ac:dyDescent="0.2">
      <c r="A106" s="462" t="s">
        <v>4208</v>
      </c>
      <c r="B106" s="100" t="s">
        <v>4209</v>
      </c>
    </row>
    <row r="107" spans="1:2" ht="15.75" x14ac:dyDescent="0.2">
      <c r="A107" s="462" t="s">
        <v>4210</v>
      </c>
      <c r="B107" s="160" t="s">
        <v>4211</v>
      </c>
    </row>
    <row r="108" spans="1:2" ht="15.75" x14ac:dyDescent="0.2">
      <c r="A108" s="462" t="s">
        <v>4212</v>
      </c>
      <c r="B108" s="160" t="s">
        <v>4213</v>
      </c>
    </row>
    <row r="109" spans="1:2" ht="15.75" x14ac:dyDescent="0.2">
      <c r="A109" s="462" t="s">
        <v>4214</v>
      </c>
      <c r="B109" s="160" t="s">
        <v>4215</v>
      </c>
    </row>
    <row r="110" spans="1:2" ht="15.75" x14ac:dyDescent="0.2">
      <c r="A110" s="462" t="s">
        <v>4216</v>
      </c>
      <c r="B110" s="160" t="s">
        <v>4217</v>
      </c>
    </row>
    <row r="111" spans="1:2" ht="15.75" x14ac:dyDescent="0.2">
      <c r="A111" s="462" t="s">
        <v>4218</v>
      </c>
      <c r="B111" s="160" t="s">
        <v>4219</v>
      </c>
    </row>
    <row r="112" spans="1:2" ht="15.75" x14ac:dyDescent="0.2">
      <c r="A112" s="462" t="s">
        <v>4220</v>
      </c>
      <c r="B112" s="160" t="s">
        <v>4221</v>
      </c>
    </row>
    <row r="113" spans="1:2" ht="15.75" x14ac:dyDescent="0.2">
      <c r="A113" s="462" t="s">
        <v>4235</v>
      </c>
      <c r="B113" s="100" t="s">
        <v>4236</v>
      </c>
    </row>
    <row r="114" spans="1:2" ht="15.75" x14ac:dyDescent="0.2">
      <c r="A114" s="462" t="s">
        <v>4239</v>
      </c>
      <c r="B114" s="100" t="s">
        <v>4240</v>
      </c>
    </row>
    <row r="115" spans="1:2" ht="15.75" x14ac:dyDescent="0.2">
      <c r="A115" s="462" t="s">
        <v>4252</v>
      </c>
      <c r="B115" s="100" t="s">
        <v>4253</v>
      </c>
    </row>
    <row r="116" spans="1:2" ht="15.75" x14ac:dyDescent="0.2">
      <c r="A116" s="462" t="s">
        <v>4254</v>
      </c>
      <c r="B116" s="100" t="s">
        <v>4255</v>
      </c>
    </row>
    <row r="117" spans="1:2" ht="15.75" x14ac:dyDescent="0.2">
      <c r="A117" s="462" t="s">
        <v>4256</v>
      </c>
      <c r="B117" s="100" t="s">
        <v>4257</v>
      </c>
    </row>
    <row r="118" spans="1:2" ht="15.75" x14ac:dyDescent="0.2">
      <c r="A118" s="462" t="s">
        <v>4258</v>
      </c>
      <c r="B118" s="100" t="s">
        <v>4259</v>
      </c>
    </row>
    <row r="119" spans="1:2" ht="15.75" x14ac:dyDescent="0.2">
      <c r="A119" s="462" t="s">
        <v>4272</v>
      </c>
      <c r="B119" s="100" t="s">
        <v>4273</v>
      </c>
    </row>
    <row r="120" spans="1:2" ht="15.75" x14ac:dyDescent="0.2">
      <c r="A120" s="462" t="s">
        <v>4274</v>
      </c>
      <c r="B120" s="100" t="s">
        <v>4275</v>
      </c>
    </row>
    <row r="121" spans="1:2" ht="15.75" x14ac:dyDescent="0.2">
      <c r="A121" s="462" t="s">
        <v>4276</v>
      </c>
      <c r="B121" s="100" t="s">
        <v>965</v>
      </c>
    </row>
    <row r="122" spans="1:2" ht="15.75" x14ac:dyDescent="0.2">
      <c r="A122" s="462" t="s">
        <v>4277</v>
      </c>
      <c r="B122" s="100" t="s">
        <v>966</v>
      </c>
    </row>
    <row r="123" spans="1:2" ht="15.75" x14ac:dyDescent="0.2">
      <c r="A123" s="462" t="s">
        <v>4278</v>
      </c>
      <c r="B123" s="100" t="s">
        <v>967</v>
      </c>
    </row>
    <row r="124" spans="1:2" ht="15.75" x14ac:dyDescent="0.2">
      <c r="A124" s="462" t="s">
        <v>4279</v>
      </c>
      <c r="B124" s="100" t="s">
        <v>4280</v>
      </c>
    </row>
    <row r="125" spans="1:2" x14ac:dyDescent="0.2">
      <c r="A125" s="9" t="s">
        <v>4609</v>
      </c>
      <c r="B125" s="97" t="s">
        <v>4610</v>
      </c>
    </row>
    <row r="126" spans="1:2" x14ac:dyDescent="0.2">
      <c r="A126" s="9" t="s">
        <v>4611</v>
      </c>
      <c r="B126" s="97" t="s">
        <v>4612</v>
      </c>
    </row>
    <row r="127" spans="1:2" ht="15.75" x14ac:dyDescent="0.2">
      <c r="A127" s="462" t="s">
        <v>4297</v>
      </c>
      <c r="B127" s="100" t="s">
        <v>968</v>
      </c>
    </row>
    <row r="128" spans="1:2" ht="15.75" x14ac:dyDescent="0.2">
      <c r="A128" s="462" t="s">
        <v>4298</v>
      </c>
      <c r="B128" s="100" t="s">
        <v>969</v>
      </c>
    </row>
    <row r="129" spans="1:2" ht="15.75" x14ac:dyDescent="0.2">
      <c r="A129" s="462" t="s">
        <v>4299</v>
      </c>
      <c r="B129" s="100" t="s">
        <v>4300</v>
      </c>
    </row>
    <row r="130" spans="1:2" ht="15.75" x14ac:dyDescent="0.2">
      <c r="A130" s="462" t="s">
        <v>4301</v>
      </c>
      <c r="B130" s="100" t="s">
        <v>4302</v>
      </c>
    </row>
    <row r="131" spans="1:2" ht="15.75" x14ac:dyDescent="0.2">
      <c r="A131" s="462" t="s">
        <v>4303</v>
      </c>
      <c r="B131" s="100" t="s">
        <v>970</v>
      </c>
    </row>
    <row r="132" spans="1:2" ht="15.75" x14ac:dyDescent="0.2">
      <c r="A132" s="462" t="s">
        <v>4304</v>
      </c>
      <c r="B132" s="100" t="s">
        <v>971</v>
      </c>
    </row>
    <row r="133" spans="1:2" ht="15.75" x14ac:dyDescent="0.2">
      <c r="A133" s="462" t="s">
        <v>4305</v>
      </c>
      <c r="B133" s="100" t="s">
        <v>972</v>
      </c>
    </row>
    <row r="134" spans="1:2" ht="15.75" x14ac:dyDescent="0.2">
      <c r="A134" s="462" t="s">
        <v>4306</v>
      </c>
      <c r="B134" s="100" t="s">
        <v>4307</v>
      </c>
    </row>
    <row r="135" spans="1:2" ht="15.75" x14ac:dyDescent="0.2">
      <c r="A135" s="462" t="s">
        <v>4308</v>
      </c>
      <c r="B135" s="100" t="s">
        <v>4309</v>
      </c>
    </row>
    <row r="136" spans="1:2" ht="15.75" x14ac:dyDescent="0.2">
      <c r="A136" s="462" t="s">
        <v>4310</v>
      </c>
      <c r="B136" s="100" t="s">
        <v>4311</v>
      </c>
    </row>
    <row r="137" spans="1:2" ht="15.75" x14ac:dyDescent="0.2">
      <c r="A137" s="462" t="s">
        <v>4314</v>
      </c>
      <c r="B137" s="100" t="s">
        <v>973</v>
      </c>
    </row>
    <row r="138" spans="1:2" ht="15.75" x14ac:dyDescent="0.2">
      <c r="A138" s="462" t="s">
        <v>4315</v>
      </c>
      <c r="B138" s="100" t="s">
        <v>974</v>
      </c>
    </row>
    <row r="139" spans="1:2" ht="15.75" x14ac:dyDescent="0.2">
      <c r="A139" s="462" t="s">
        <v>4316</v>
      </c>
      <c r="B139" s="100" t="s">
        <v>975</v>
      </c>
    </row>
    <row r="140" spans="1:2" ht="15.75" x14ac:dyDescent="0.2">
      <c r="A140" s="462" t="s">
        <v>4317</v>
      </c>
      <c r="B140" s="100" t="s">
        <v>4318</v>
      </c>
    </row>
    <row r="141" spans="1:2" ht="15.75" x14ac:dyDescent="0.2">
      <c r="A141" s="462" t="s">
        <v>4319</v>
      </c>
      <c r="B141" s="100" t="s">
        <v>4320</v>
      </c>
    </row>
    <row r="142" spans="1:2" ht="15.75" x14ac:dyDescent="0.2">
      <c r="A142" s="462" t="s">
        <v>4321</v>
      </c>
      <c r="B142" s="100" t="s">
        <v>4322</v>
      </c>
    </row>
    <row r="143" spans="1:2" ht="15.75" x14ac:dyDescent="0.2">
      <c r="A143" s="462" t="s">
        <v>4323</v>
      </c>
      <c r="B143" s="100" t="s">
        <v>4324</v>
      </c>
    </row>
    <row r="144" spans="1:2" ht="15.75" x14ac:dyDescent="0.2">
      <c r="A144" s="462" t="s">
        <v>4325</v>
      </c>
      <c r="B144" s="100" t="s">
        <v>4326</v>
      </c>
    </row>
    <row r="145" spans="1:2" ht="15.75" x14ac:dyDescent="0.2">
      <c r="A145" s="462" t="s">
        <v>4327</v>
      </c>
      <c r="B145" s="100" t="s">
        <v>4328</v>
      </c>
    </row>
    <row r="146" spans="1:2" ht="15.75" x14ac:dyDescent="0.2">
      <c r="A146" s="462" t="s">
        <v>4337</v>
      </c>
      <c r="B146" s="100" t="s">
        <v>4338</v>
      </c>
    </row>
    <row r="147" spans="1:2" ht="15.75" x14ac:dyDescent="0.2">
      <c r="A147" s="462" t="s">
        <v>4345</v>
      </c>
      <c r="B147" s="100" t="s">
        <v>4346</v>
      </c>
    </row>
    <row r="148" spans="1:2" ht="15.75" x14ac:dyDescent="0.2">
      <c r="A148" s="462" t="s">
        <v>4347</v>
      </c>
      <c r="B148" s="100" t="s">
        <v>4348</v>
      </c>
    </row>
    <row r="149" spans="1:2" ht="15.75" x14ac:dyDescent="0.2">
      <c r="A149" s="462" t="s">
        <v>4349</v>
      </c>
      <c r="B149" s="100" t="s">
        <v>4350</v>
      </c>
    </row>
    <row r="150" spans="1:2" ht="15.75" x14ac:dyDescent="0.2">
      <c r="A150" s="462" t="s">
        <v>4351</v>
      </c>
      <c r="B150" s="100" t="s">
        <v>4352</v>
      </c>
    </row>
    <row r="151" spans="1:2" ht="15.75" x14ac:dyDescent="0.2">
      <c r="A151" s="462" t="s">
        <v>4353</v>
      </c>
      <c r="B151" s="100" t="s">
        <v>4354</v>
      </c>
    </row>
    <row r="152" spans="1:2" ht="15.75" x14ac:dyDescent="0.2">
      <c r="A152" s="462" t="s">
        <v>4355</v>
      </c>
      <c r="B152" s="100" t="s">
        <v>4356</v>
      </c>
    </row>
    <row r="153" spans="1:2" ht="15.75" x14ac:dyDescent="0.2">
      <c r="A153" s="462" t="s">
        <v>4357</v>
      </c>
      <c r="B153" s="100" t="s">
        <v>4358</v>
      </c>
    </row>
    <row r="154" spans="1:2" ht="15.75" x14ac:dyDescent="0.2">
      <c r="A154" s="462" t="s">
        <v>4359</v>
      </c>
      <c r="B154" s="100" t="s">
        <v>4360</v>
      </c>
    </row>
    <row r="155" spans="1:2" ht="15.75" x14ac:dyDescent="0.2">
      <c r="A155" s="462" t="s">
        <v>4361</v>
      </c>
      <c r="B155" s="100" t="s">
        <v>976</v>
      </c>
    </row>
    <row r="156" spans="1:2" ht="15.75" x14ac:dyDescent="0.2">
      <c r="A156" s="462" t="s">
        <v>4362</v>
      </c>
      <c r="B156" s="100" t="s">
        <v>977</v>
      </c>
    </row>
    <row r="157" spans="1:2" ht="15.75" x14ac:dyDescent="0.2">
      <c r="A157" s="462" t="s">
        <v>4363</v>
      </c>
      <c r="B157" s="100" t="s">
        <v>4364</v>
      </c>
    </row>
    <row r="158" spans="1:2" ht="15.75" x14ac:dyDescent="0.2">
      <c r="A158" s="462" t="s">
        <v>4365</v>
      </c>
      <c r="B158" s="100" t="s">
        <v>4366</v>
      </c>
    </row>
    <row r="159" spans="1:2" ht="15.75" x14ac:dyDescent="0.2">
      <c r="A159" s="462" t="s">
        <v>4367</v>
      </c>
      <c r="B159" s="100" t="s">
        <v>4368</v>
      </c>
    </row>
    <row r="160" spans="1:2" ht="15.75" x14ac:dyDescent="0.2">
      <c r="A160" s="462" t="s">
        <v>4369</v>
      </c>
      <c r="B160" s="100" t="s">
        <v>978</v>
      </c>
    </row>
    <row r="161" spans="1:2" ht="15.75" x14ac:dyDescent="0.2">
      <c r="A161" s="462" t="s">
        <v>4370</v>
      </c>
      <c r="B161" s="100" t="s">
        <v>979</v>
      </c>
    </row>
    <row r="162" spans="1:2" ht="15.75" x14ac:dyDescent="0.2">
      <c r="A162" s="157" t="s">
        <v>4372</v>
      </c>
      <c r="B162" s="419" t="s">
        <v>4373</v>
      </c>
    </row>
    <row r="163" spans="1:2" ht="31.5" x14ac:dyDescent="0.2">
      <c r="A163" s="157" t="s">
        <v>4374</v>
      </c>
      <c r="B163" s="419" t="s">
        <v>4375</v>
      </c>
    </row>
    <row r="164" spans="1:2" ht="15.75" x14ac:dyDescent="0.2">
      <c r="A164" s="462" t="s">
        <v>4376</v>
      </c>
      <c r="B164" s="100" t="s">
        <v>981</v>
      </c>
    </row>
    <row r="165" spans="1:2" ht="15.75" x14ac:dyDescent="0.2">
      <c r="A165" s="462" t="s">
        <v>4377</v>
      </c>
      <c r="B165" s="100" t="s">
        <v>982</v>
      </c>
    </row>
    <row r="166" spans="1:2" ht="15.75" x14ac:dyDescent="0.2">
      <c r="A166" s="462" t="s">
        <v>4378</v>
      </c>
      <c r="B166" s="100" t="s">
        <v>4379</v>
      </c>
    </row>
    <row r="167" spans="1:2" ht="15.75" x14ac:dyDescent="0.2">
      <c r="A167" s="463" t="s">
        <v>4380</v>
      </c>
      <c r="B167" s="464" t="s">
        <v>4381</v>
      </c>
    </row>
    <row r="168" spans="1:2" ht="15.75" x14ac:dyDescent="0.2">
      <c r="A168" s="462" t="s">
        <v>4403</v>
      </c>
      <c r="B168" s="100" t="s">
        <v>984</v>
      </c>
    </row>
    <row r="169" spans="1:2" ht="15.75" x14ac:dyDescent="0.2">
      <c r="A169" s="462" t="s">
        <v>4404</v>
      </c>
      <c r="B169" s="100" t="s">
        <v>985</v>
      </c>
    </row>
    <row r="170" spans="1:2" ht="15.75" x14ac:dyDescent="0.2">
      <c r="A170" s="462" t="s">
        <v>4405</v>
      </c>
      <c r="B170" s="100" t="s">
        <v>4406</v>
      </c>
    </row>
    <row r="171" spans="1:2" ht="15.75" x14ac:dyDescent="0.2">
      <c r="A171" s="462" t="s">
        <v>4407</v>
      </c>
      <c r="B171" s="100" t="s">
        <v>4408</v>
      </c>
    </row>
    <row r="172" spans="1:2" ht="15.75" x14ac:dyDescent="0.2">
      <c r="A172" s="462" t="s">
        <v>4439</v>
      </c>
      <c r="B172" s="100" t="s">
        <v>4440</v>
      </c>
    </row>
    <row r="173" spans="1:2" ht="15.75" x14ac:dyDescent="0.2">
      <c r="A173" s="462" t="s">
        <v>4441</v>
      </c>
      <c r="B173" s="100" t="s">
        <v>4442</v>
      </c>
    </row>
    <row r="174" spans="1:2" ht="15.75" x14ac:dyDescent="0.2">
      <c r="A174" s="462" t="s">
        <v>4443</v>
      </c>
      <c r="B174" s="100" t="s">
        <v>4444</v>
      </c>
    </row>
  </sheetData>
  <mergeCells count="1">
    <mergeCell ref="A12:B1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434"/>
  <sheetViews>
    <sheetView topLeftCell="A100" workbookViewId="0">
      <selection activeCell="F108" sqref="F108"/>
    </sheetView>
  </sheetViews>
  <sheetFormatPr defaultColWidth="9.140625" defaultRowHeight="15" x14ac:dyDescent="0.25"/>
  <cols>
    <col min="1" max="1" width="9" style="74" customWidth="1"/>
    <col min="2" max="2" width="11.7109375" style="87" customWidth="1"/>
    <col min="3" max="3" width="73" style="87" customWidth="1"/>
    <col min="4" max="4" width="20.140625" style="88" customWidth="1"/>
    <col min="5" max="5" width="20.85546875" style="85" customWidth="1"/>
    <col min="6" max="6" width="20.140625" style="85" customWidth="1"/>
    <col min="7" max="7" width="21.42578125" style="74" customWidth="1"/>
    <col min="8" max="16384" width="9.140625" style="74"/>
  </cols>
  <sheetData>
    <row r="1" spans="1:9" s="2" customFormat="1" ht="15" customHeight="1" x14ac:dyDescent="0.25">
      <c r="A1" s="25"/>
      <c r="B1" s="15"/>
      <c r="C1" s="310"/>
      <c r="D1" s="151"/>
      <c r="E1" s="310"/>
      <c r="F1" s="471" t="s">
        <v>172</v>
      </c>
      <c r="G1" s="471"/>
    </row>
    <row r="2" spans="1:9" s="2" customFormat="1" ht="15" customHeight="1" x14ac:dyDescent="0.25">
      <c r="A2" s="27"/>
      <c r="B2" s="309"/>
      <c r="D2" s="309"/>
      <c r="E2" s="470" t="s">
        <v>4598</v>
      </c>
      <c r="F2" s="470"/>
      <c r="G2" s="470"/>
    </row>
    <row r="3" spans="1:9" s="2" customFormat="1" ht="36.75" customHeight="1" x14ac:dyDescent="0.25">
      <c r="A3" s="27"/>
      <c r="C3" s="27"/>
      <c r="D3" s="470" t="s">
        <v>4599</v>
      </c>
      <c r="E3" s="470"/>
      <c r="F3" s="470"/>
      <c r="G3" s="470"/>
    </row>
    <row r="4" spans="1:9" x14ac:dyDescent="0.25">
      <c r="A4" s="75"/>
      <c r="B4" s="2"/>
      <c r="C4" s="6"/>
      <c r="D4" s="13"/>
      <c r="E4" s="6"/>
      <c r="F4" s="64"/>
      <c r="G4" s="11"/>
      <c r="H4" s="4"/>
      <c r="I4" s="73"/>
    </row>
    <row r="5" spans="1:9" s="76" customFormat="1" x14ac:dyDescent="0.25">
      <c r="A5" s="75"/>
      <c r="B5" s="2"/>
      <c r="C5" s="6"/>
      <c r="D5" s="13"/>
      <c r="E5" s="6"/>
      <c r="F5" s="64"/>
      <c r="G5" s="13"/>
    </row>
    <row r="6" spans="1:9" s="112" customFormat="1" x14ac:dyDescent="0.25">
      <c r="A6" s="102"/>
      <c r="B6" s="109"/>
      <c r="C6" s="109"/>
      <c r="D6" s="103"/>
      <c r="E6" s="110"/>
      <c r="F6" s="110"/>
      <c r="G6" s="110" t="s">
        <v>1038</v>
      </c>
      <c r="H6" s="111"/>
    </row>
    <row r="7" spans="1:9" s="112" customFormat="1" x14ac:dyDescent="0.25">
      <c r="A7" s="102"/>
      <c r="B7" s="109"/>
      <c r="C7" s="109"/>
      <c r="D7" s="103"/>
      <c r="E7" s="110"/>
      <c r="F7" s="110"/>
      <c r="G7" s="110" t="s">
        <v>12</v>
      </c>
      <c r="H7" s="111"/>
    </row>
    <row r="8" spans="1:9" s="112" customFormat="1" x14ac:dyDescent="0.25">
      <c r="A8" s="102"/>
      <c r="B8" s="109"/>
      <c r="C8" s="109"/>
      <c r="D8" s="103"/>
      <c r="E8" s="110"/>
      <c r="F8" s="110"/>
      <c r="G8" s="110" t="s">
        <v>800</v>
      </c>
      <c r="H8" s="111"/>
    </row>
    <row r="9" spans="1:9" s="112" customFormat="1" x14ac:dyDescent="0.25">
      <c r="A9" s="102"/>
      <c r="B9" s="109"/>
      <c r="C9" s="109"/>
      <c r="D9" s="103"/>
      <c r="E9" s="113"/>
      <c r="F9" s="113"/>
      <c r="G9" s="113" t="s">
        <v>853</v>
      </c>
      <c r="H9" s="111"/>
    </row>
    <row r="10" spans="1:9" s="112" customFormat="1" x14ac:dyDescent="0.25">
      <c r="A10" s="114"/>
      <c r="B10" s="115"/>
      <c r="C10" s="116"/>
      <c r="D10" s="103"/>
      <c r="E10" s="103"/>
      <c r="F10" s="103"/>
      <c r="G10" s="103"/>
      <c r="H10" s="111"/>
    </row>
    <row r="11" spans="1:9" s="112" customFormat="1" x14ac:dyDescent="0.25">
      <c r="A11" s="103"/>
      <c r="D11" s="103"/>
      <c r="E11" s="103"/>
      <c r="F11" s="103"/>
      <c r="G11" s="103"/>
      <c r="H11" s="111"/>
    </row>
    <row r="12" spans="1:9" s="112" customFormat="1" ht="15" customHeight="1" x14ac:dyDescent="0.25">
      <c r="A12" s="537" t="s">
        <v>1039</v>
      </c>
      <c r="B12" s="537"/>
      <c r="C12" s="537"/>
      <c r="D12" s="537"/>
      <c r="E12" s="537"/>
      <c r="F12" s="537"/>
      <c r="G12" s="537"/>
      <c r="H12" s="111"/>
    </row>
    <row r="13" spans="1:9" s="112" customFormat="1" x14ac:dyDescent="0.25">
      <c r="A13" s="117"/>
      <c r="B13" s="118"/>
      <c r="C13" s="115"/>
      <c r="D13" s="21"/>
      <c r="E13" s="21"/>
      <c r="F13" s="21"/>
      <c r="G13" s="21"/>
      <c r="H13" s="111"/>
    </row>
    <row r="14" spans="1:9" s="112" customFormat="1" ht="27.75" customHeight="1" x14ac:dyDescent="0.25">
      <c r="A14" s="538" t="s">
        <v>46</v>
      </c>
      <c r="B14" s="540" t="s">
        <v>856</v>
      </c>
      <c r="C14" s="542" t="s">
        <v>857</v>
      </c>
      <c r="D14" s="466" t="s">
        <v>858</v>
      </c>
      <c r="E14" s="466" t="s">
        <v>859</v>
      </c>
      <c r="F14" s="544" t="s">
        <v>163</v>
      </c>
      <c r="G14" s="544"/>
      <c r="H14" s="111"/>
    </row>
    <row r="15" spans="1:9" s="112" customFormat="1" ht="75" customHeight="1" x14ac:dyDescent="0.25">
      <c r="A15" s="539"/>
      <c r="B15" s="541"/>
      <c r="C15" s="543"/>
      <c r="D15" s="466"/>
      <c r="E15" s="466"/>
      <c r="F15" s="72" t="s">
        <v>1040</v>
      </c>
      <c r="G15" s="72" t="s">
        <v>1041</v>
      </c>
      <c r="H15" s="111"/>
    </row>
    <row r="16" spans="1:9" s="112" customFormat="1" x14ac:dyDescent="0.25">
      <c r="A16" s="29">
        <v>1</v>
      </c>
      <c r="B16" s="62" t="s">
        <v>1042</v>
      </c>
      <c r="C16" s="313" t="s">
        <v>1043</v>
      </c>
      <c r="D16" s="29">
        <v>0.83</v>
      </c>
      <c r="E16" s="119"/>
      <c r="F16" s="105">
        <v>0.8</v>
      </c>
      <c r="G16" s="29">
        <v>1.2</v>
      </c>
      <c r="H16" s="111"/>
    </row>
    <row r="17" spans="1:8" s="112" customFormat="1" x14ac:dyDescent="0.25">
      <c r="A17" s="29">
        <v>2</v>
      </c>
      <c r="B17" s="62" t="s">
        <v>1044</v>
      </c>
      <c r="C17" s="313" t="s">
        <v>1045</v>
      </c>
      <c r="D17" s="29">
        <v>0.66</v>
      </c>
      <c r="E17" s="119"/>
      <c r="F17" s="105">
        <v>1</v>
      </c>
      <c r="G17" s="29">
        <v>1.2</v>
      </c>
      <c r="H17" s="111"/>
    </row>
    <row r="18" spans="1:8" s="112" customFormat="1" x14ac:dyDescent="0.25">
      <c r="A18" s="29">
        <v>3</v>
      </c>
      <c r="B18" s="62" t="s">
        <v>1046</v>
      </c>
      <c r="C18" s="313" t="s">
        <v>860</v>
      </c>
      <c r="D18" s="29">
        <v>0.71</v>
      </c>
      <c r="E18" s="119"/>
      <c r="F18" s="105">
        <v>1</v>
      </c>
      <c r="G18" s="29">
        <v>1.2</v>
      </c>
      <c r="H18" s="111"/>
    </row>
    <row r="19" spans="1:8" s="112" customFormat="1" x14ac:dyDescent="0.25">
      <c r="A19" s="29">
        <v>4</v>
      </c>
      <c r="B19" s="62" t="s">
        <v>1047</v>
      </c>
      <c r="C19" s="313" t="s">
        <v>861</v>
      </c>
      <c r="D19" s="29">
        <v>1.06</v>
      </c>
      <c r="E19" s="119"/>
      <c r="F19" s="105">
        <v>1</v>
      </c>
      <c r="G19" s="29">
        <v>1.2</v>
      </c>
      <c r="H19" s="111"/>
    </row>
    <row r="20" spans="1:8" s="112" customFormat="1" x14ac:dyDescent="0.25">
      <c r="A20" s="29">
        <v>5</v>
      </c>
      <c r="B20" s="62" t="s">
        <v>1048</v>
      </c>
      <c r="C20" s="313" t="s">
        <v>1049</v>
      </c>
      <c r="D20" s="120">
        <v>1.7</v>
      </c>
      <c r="E20" s="119"/>
      <c r="F20" s="105">
        <v>1.004</v>
      </c>
      <c r="G20" s="29">
        <v>1.2</v>
      </c>
      <c r="H20" s="111"/>
    </row>
    <row r="21" spans="1:8" s="112" customFormat="1" x14ac:dyDescent="0.25">
      <c r="A21" s="29">
        <v>6</v>
      </c>
      <c r="B21" s="62" t="s">
        <v>1050</v>
      </c>
      <c r="C21" s="313" t="s">
        <v>1051</v>
      </c>
      <c r="D21" s="120">
        <v>5.38</v>
      </c>
      <c r="E21" s="119"/>
      <c r="F21" s="105">
        <v>1</v>
      </c>
      <c r="G21" s="29">
        <v>1.2</v>
      </c>
      <c r="H21" s="111"/>
    </row>
    <row r="22" spans="1:8" s="112" customFormat="1" x14ac:dyDescent="0.25">
      <c r="A22" s="29">
        <v>7</v>
      </c>
      <c r="B22" s="62" t="s">
        <v>1052</v>
      </c>
      <c r="C22" s="313" t="s">
        <v>1053</v>
      </c>
      <c r="D22" s="120">
        <v>8.9600000000000009</v>
      </c>
      <c r="E22" s="119"/>
      <c r="F22" s="121">
        <v>1.0004</v>
      </c>
      <c r="G22" s="29">
        <v>1.2</v>
      </c>
      <c r="H22" s="111"/>
    </row>
    <row r="23" spans="1:8" s="112" customFormat="1" x14ac:dyDescent="0.25">
      <c r="A23" s="29">
        <v>8</v>
      </c>
      <c r="B23" s="62" t="s">
        <v>1054</v>
      </c>
      <c r="C23" s="313" t="s">
        <v>1055</v>
      </c>
      <c r="D23" s="120">
        <v>9.86</v>
      </c>
      <c r="E23" s="119"/>
      <c r="F23" s="105">
        <v>1</v>
      </c>
      <c r="G23" s="29">
        <v>1.2</v>
      </c>
      <c r="H23" s="111"/>
    </row>
    <row r="24" spans="1:8" s="112" customFormat="1" x14ac:dyDescent="0.25">
      <c r="A24" s="29">
        <v>9</v>
      </c>
      <c r="B24" s="62" t="s">
        <v>1056</v>
      </c>
      <c r="C24" s="313" t="s">
        <v>1057</v>
      </c>
      <c r="D24" s="29">
        <v>0.33</v>
      </c>
      <c r="E24" s="119"/>
      <c r="F24" s="105">
        <v>1</v>
      </c>
      <c r="G24" s="29">
        <v>1.2</v>
      </c>
      <c r="H24" s="111"/>
    </row>
    <row r="25" spans="1:8" s="112" customFormat="1" x14ac:dyDescent="0.25">
      <c r="A25" s="29">
        <v>10</v>
      </c>
      <c r="B25" s="62" t="s">
        <v>1058</v>
      </c>
      <c r="C25" s="313" t="s">
        <v>1059</v>
      </c>
      <c r="D25" s="29">
        <v>0.38</v>
      </c>
      <c r="E25" s="119"/>
      <c r="F25" s="105">
        <v>1</v>
      </c>
      <c r="G25" s="29">
        <v>1.2</v>
      </c>
      <c r="H25" s="111"/>
    </row>
    <row r="26" spans="1:8" s="112" customFormat="1" x14ac:dyDescent="0.25">
      <c r="A26" s="29">
        <v>11</v>
      </c>
      <c r="B26" s="62" t="s">
        <v>1060</v>
      </c>
      <c r="C26" s="313" t="s">
        <v>862</v>
      </c>
      <c r="D26" s="29">
        <v>0.98</v>
      </c>
      <c r="E26" s="119"/>
      <c r="F26" s="105">
        <v>1</v>
      </c>
      <c r="G26" s="29">
        <v>1.2</v>
      </c>
      <c r="H26" s="111"/>
    </row>
    <row r="27" spans="1:8" s="112" customFormat="1" x14ac:dyDescent="0.25">
      <c r="A27" s="29">
        <v>12</v>
      </c>
      <c r="B27" s="62" t="s">
        <v>1061</v>
      </c>
      <c r="C27" s="313" t="s">
        <v>1062</v>
      </c>
      <c r="D27" s="29">
        <v>0.89</v>
      </c>
      <c r="E27" s="119"/>
      <c r="F27" s="105">
        <v>0.8</v>
      </c>
      <c r="G27" s="29">
        <v>1.2</v>
      </c>
      <c r="H27" s="111"/>
    </row>
    <row r="28" spans="1:8" s="112" customFormat="1" x14ac:dyDescent="0.25">
      <c r="A28" s="29">
        <v>13</v>
      </c>
      <c r="B28" s="62" t="s">
        <v>1063</v>
      </c>
      <c r="C28" s="313" t="s">
        <v>1064</v>
      </c>
      <c r="D28" s="29">
        <v>0.91</v>
      </c>
      <c r="E28" s="119"/>
      <c r="F28" s="105">
        <v>1</v>
      </c>
      <c r="G28" s="29">
        <v>1.2</v>
      </c>
      <c r="H28" s="111"/>
    </row>
    <row r="29" spans="1:8" s="112" customFormat="1" x14ac:dyDescent="0.25">
      <c r="A29" s="29">
        <v>14</v>
      </c>
      <c r="B29" s="62" t="s">
        <v>1065</v>
      </c>
      <c r="C29" s="313" t="s">
        <v>1066</v>
      </c>
      <c r="D29" s="29">
        <v>2.41</v>
      </c>
      <c r="E29" s="119"/>
      <c r="F29" s="105">
        <v>1</v>
      </c>
      <c r="G29" s="29">
        <v>1.2</v>
      </c>
      <c r="H29" s="111"/>
    </row>
    <row r="30" spans="1:8" s="112" customFormat="1" ht="30" x14ac:dyDescent="0.25">
      <c r="A30" s="29">
        <v>15</v>
      </c>
      <c r="B30" s="62" t="s">
        <v>1067</v>
      </c>
      <c r="C30" s="313" t="s">
        <v>863</v>
      </c>
      <c r="D30" s="29">
        <v>3.73</v>
      </c>
      <c r="E30" s="119"/>
      <c r="F30" s="105">
        <v>1</v>
      </c>
      <c r="G30" s="29">
        <v>1.2</v>
      </c>
      <c r="H30" s="111"/>
    </row>
    <row r="31" spans="1:8" s="112" customFormat="1" x14ac:dyDescent="0.25">
      <c r="A31" s="29">
        <v>16</v>
      </c>
      <c r="B31" s="62" t="s">
        <v>1068</v>
      </c>
      <c r="C31" s="313" t="s">
        <v>864</v>
      </c>
      <c r="D31" s="29">
        <v>0.35</v>
      </c>
      <c r="E31" s="119">
        <v>0.97439999999999993</v>
      </c>
      <c r="F31" s="105">
        <v>1</v>
      </c>
      <c r="G31" s="29">
        <v>1.2</v>
      </c>
      <c r="H31" s="111"/>
    </row>
    <row r="32" spans="1:8" s="112" customFormat="1" ht="30" x14ac:dyDescent="0.25">
      <c r="A32" s="29">
        <v>17</v>
      </c>
      <c r="B32" s="62" t="s">
        <v>1069</v>
      </c>
      <c r="C32" s="313" t="s">
        <v>865</v>
      </c>
      <c r="D32" s="29">
        <v>0.97</v>
      </c>
      <c r="E32" s="119">
        <v>0.96299999999999997</v>
      </c>
      <c r="F32" s="105">
        <v>1</v>
      </c>
      <c r="G32" s="29">
        <v>1.2</v>
      </c>
      <c r="H32" s="111"/>
    </row>
    <row r="33" spans="1:8" s="112" customFormat="1" x14ac:dyDescent="0.25">
      <c r="A33" s="29">
        <v>18</v>
      </c>
      <c r="B33" s="62" t="s">
        <v>1070</v>
      </c>
      <c r="C33" s="313" t="s">
        <v>866</v>
      </c>
      <c r="D33" s="29">
        <v>0.97</v>
      </c>
      <c r="E33" s="119">
        <v>0.98269999999999991</v>
      </c>
      <c r="F33" s="105">
        <v>1</v>
      </c>
      <c r="G33" s="29">
        <v>1.2</v>
      </c>
      <c r="H33" s="111"/>
    </row>
    <row r="34" spans="1:8" s="112" customFormat="1" x14ac:dyDescent="0.25">
      <c r="A34" s="29">
        <v>19</v>
      </c>
      <c r="B34" s="62" t="s">
        <v>1071</v>
      </c>
      <c r="C34" s="313" t="s">
        <v>867</v>
      </c>
      <c r="D34" s="29">
        <v>1.95</v>
      </c>
      <c r="E34" s="119">
        <v>0.98199999999999998</v>
      </c>
      <c r="F34" s="105">
        <v>1</v>
      </c>
      <c r="G34" s="29">
        <v>1.2</v>
      </c>
      <c r="H34" s="111"/>
    </row>
    <row r="35" spans="1:8" s="112" customFormat="1" x14ac:dyDescent="0.25">
      <c r="A35" s="29">
        <v>20</v>
      </c>
      <c r="B35" s="62" t="s">
        <v>1072</v>
      </c>
      <c r="C35" s="313" t="s">
        <v>1073</v>
      </c>
      <c r="D35" s="29">
        <v>0.98</v>
      </c>
      <c r="E35" s="119"/>
      <c r="F35" s="105">
        <v>1</v>
      </c>
      <c r="G35" s="29">
        <v>1.2</v>
      </c>
      <c r="H35" s="111"/>
    </row>
    <row r="36" spans="1:8" s="112" customFormat="1" ht="30" x14ac:dyDescent="0.25">
      <c r="A36" s="29">
        <v>21</v>
      </c>
      <c r="B36" s="62" t="s">
        <v>1074</v>
      </c>
      <c r="C36" s="313" t="s">
        <v>868</v>
      </c>
      <c r="D36" s="29">
        <v>7.95</v>
      </c>
      <c r="E36" s="119"/>
      <c r="F36" s="105">
        <v>1</v>
      </c>
      <c r="G36" s="29">
        <v>1.2</v>
      </c>
      <c r="H36" s="111" t="s">
        <v>1075</v>
      </c>
    </row>
    <row r="37" spans="1:8" s="112" customFormat="1" ht="30" x14ac:dyDescent="0.25">
      <c r="A37" s="29">
        <v>22</v>
      </c>
      <c r="B37" s="62" t="s">
        <v>1076</v>
      </c>
      <c r="C37" s="313" t="s">
        <v>869</v>
      </c>
      <c r="D37" s="29">
        <v>7.95</v>
      </c>
      <c r="E37" s="119"/>
      <c r="F37" s="105">
        <v>1</v>
      </c>
      <c r="G37" s="29">
        <v>1.2</v>
      </c>
      <c r="H37" s="111"/>
    </row>
    <row r="38" spans="1:8" s="112" customFormat="1" ht="30" x14ac:dyDescent="0.25">
      <c r="A38" s="29">
        <v>23</v>
      </c>
      <c r="B38" s="62" t="s">
        <v>1077</v>
      </c>
      <c r="C38" s="313" t="s">
        <v>870</v>
      </c>
      <c r="D38" s="29">
        <v>0.49</v>
      </c>
      <c r="E38" s="119"/>
      <c r="F38" s="105">
        <v>1</v>
      </c>
      <c r="G38" s="29">
        <v>1.2</v>
      </c>
      <c r="H38" s="111"/>
    </row>
    <row r="39" spans="1:8" s="112" customFormat="1" x14ac:dyDescent="0.25">
      <c r="A39" s="29">
        <v>24</v>
      </c>
      <c r="B39" s="62" t="s">
        <v>1078</v>
      </c>
      <c r="C39" s="313" t="s">
        <v>871</v>
      </c>
      <c r="D39" s="29">
        <v>14.23</v>
      </c>
      <c r="E39" s="119"/>
      <c r="F39" s="105">
        <v>1</v>
      </c>
      <c r="G39" s="29">
        <v>1.2</v>
      </c>
      <c r="H39" s="111" t="s">
        <v>1075</v>
      </c>
    </row>
    <row r="40" spans="1:8" s="112" customFormat="1" x14ac:dyDescent="0.25">
      <c r="A40" s="29">
        <v>25</v>
      </c>
      <c r="B40" s="62" t="s">
        <v>1079</v>
      </c>
      <c r="C40" s="313" t="s">
        <v>872</v>
      </c>
      <c r="D40" s="29">
        <v>14.23</v>
      </c>
      <c r="E40" s="119"/>
      <c r="F40" s="105">
        <v>1</v>
      </c>
      <c r="G40" s="29">
        <v>1.2</v>
      </c>
      <c r="H40" s="122"/>
    </row>
    <row r="41" spans="1:8" s="112" customFormat="1" x14ac:dyDescent="0.25">
      <c r="A41" s="29">
        <v>26</v>
      </c>
      <c r="B41" s="62" t="s">
        <v>1080</v>
      </c>
      <c r="C41" s="313" t="s">
        <v>1081</v>
      </c>
      <c r="D41" s="62">
        <v>0.15</v>
      </c>
      <c r="E41" s="119"/>
      <c r="F41" s="105">
        <v>1</v>
      </c>
      <c r="G41" s="29">
        <v>1.2</v>
      </c>
      <c r="H41" s="122"/>
    </row>
    <row r="42" spans="1:8" s="112" customFormat="1" x14ac:dyDescent="0.25">
      <c r="A42" s="29">
        <v>27</v>
      </c>
      <c r="B42" s="62" t="s">
        <v>1082</v>
      </c>
      <c r="C42" s="313" t="s">
        <v>873</v>
      </c>
      <c r="D42" s="62">
        <v>0.69</v>
      </c>
      <c r="E42" s="119"/>
      <c r="F42" s="105">
        <v>1</v>
      </c>
      <c r="G42" s="29">
        <v>1.2</v>
      </c>
      <c r="H42" s="122"/>
    </row>
    <row r="43" spans="1:8" s="112" customFormat="1" x14ac:dyDescent="0.25">
      <c r="A43" s="29">
        <v>28</v>
      </c>
      <c r="B43" s="62" t="s">
        <v>1083</v>
      </c>
      <c r="C43" s="313" t="s">
        <v>874</v>
      </c>
      <c r="D43" s="62">
        <v>1.57</v>
      </c>
      <c r="E43" s="119"/>
      <c r="F43" s="105">
        <v>1</v>
      </c>
      <c r="G43" s="29">
        <v>1.2</v>
      </c>
      <c r="H43" s="122"/>
    </row>
    <row r="44" spans="1:8" s="112" customFormat="1" x14ac:dyDescent="0.25">
      <c r="A44" s="29">
        <v>29</v>
      </c>
      <c r="B44" s="62" t="s">
        <v>1084</v>
      </c>
      <c r="C44" s="313" t="s">
        <v>875</v>
      </c>
      <c r="D44" s="62">
        <v>2.82</v>
      </c>
      <c r="E44" s="119"/>
      <c r="F44" s="105">
        <v>1</v>
      </c>
      <c r="G44" s="29">
        <v>1.2</v>
      </c>
      <c r="H44" s="122"/>
    </row>
    <row r="45" spans="1:8" s="112" customFormat="1" ht="30" x14ac:dyDescent="0.25">
      <c r="A45" s="29">
        <v>30</v>
      </c>
      <c r="B45" s="62" t="s">
        <v>1085</v>
      </c>
      <c r="C45" s="313" t="s">
        <v>876</v>
      </c>
      <c r="D45" s="29">
        <v>10.34</v>
      </c>
      <c r="E45" s="119"/>
      <c r="F45" s="105">
        <v>1</v>
      </c>
      <c r="G45" s="29">
        <v>1.2</v>
      </c>
      <c r="H45" s="111" t="s">
        <v>1075</v>
      </c>
    </row>
    <row r="46" spans="1:8" s="112" customFormat="1" ht="30" x14ac:dyDescent="0.25">
      <c r="A46" s="29">
        <v>31</v>
      </c>
      <c r="B46" s="62" t="s">
        <v>1086</v>
      </c>
      <c r="C46" s="313" t="s">
        <v>877</v>
      </c>
      <c r="D46" s="29">
        <v>10.34</v>
      </c>
      <c r="E46" s="119"/>
      <c r="F46" s="105">
        <v>1</v>
      </c>
      <c r="G46" s="29">
        <v>1.2</v>
      </c>
      <c r="H46" s="111"/>
    </row>
    <row r="47" spans="1:8" s="112" customFormat="1" ht="30" x14ac:dyDescent="0.25">
      <c r="A47" s="29">
        <v>32</v>
      </c>
      <c r="B47" s="62" t="s">
        <v>1087</v>
      </c>
      <c r="C47" s="313" t="s">
        <v>1088</v>
      </c>
      <c r="D47" s="62">
        <v>0.15</v>
      </c>
      <c r="E47" s="119"/>
      <c r="F47" s="105">
        <v>1</v>
      </c>
      <c r="G47" s="29">
        <v>1.2</v>
      </c>
      <c r="H47" s="111"/>
    </row>
    <row r="48" spans="1:8" s="112" customFormat="1" ht="30" x14ac:dyDescent="0.25">
      <c r="A48" s="29">
        <v>33</v>
      </c>
      <c r="B48" s="62" t="s">
        <v>1089</v>
      </c>
      <c r="C48" s="313" t="s">
        <v>878</v>
      </c>
      <c r="D48" s="62">
        <v>0.69</v>
      </c>
      <c r="E48" s="119"/>
      <c r="F48" s="105">
        <v>1</v>
      </c>
      <c r="G48" s="29">
        <v>1.2</v>
      </c>
      <c r="H48" s="111"/>
    </row>
    <row r="49" spans="1:8" s="112" customFormat="1" ht="30" x14ac:dyDescent="0.25">
      <c r="A49" s="29">
        <v>34</v>
      </c>
      <c r="B49" s="62" t="s">
        <v>1090</v>
      </c>
      <c r="C49" s="313" t="s">
        <v>879</v>
      </c>
      <c r="D49" s="62">
        <v>1.57</v>
      </c>
      <c r="E49" s="119"/>
      <c r="F49" s="105">
        <v>1</v>
      </c>
      <c r="G49" s="29">
        <v>1.2</v>
      </c>
      <c r="H49" s="111"/>
    </row>
    <row r="50" spans="1:8" s="112" customFormat="1" ht="30" x14ac:dyDescent="0.25">
      <c r="A50" s="29">
        <v>35</v>
      </c>
      <c r="B50" s="62" t="s">
        <v>1091</v>
      </c>
      <c r="C50" s="313" t="s">
        <v>880</v>
      </c>
      <c r="D50" s="62">
        <v>2.82</v>
      </c>
      <c r="E50" s="119"/>
      <c r="F50" s="105">
        <v>1</v>
      </c>
      <c r="G50" s="29">
        <v>1.2</v>
      </c>
      <c r="H50" s="111"/>
    </row>
    <row r="51" spans="1:8" s="112" customFormat="1" x14ac:dyDescent="0.25">
      <c r="A51" s="29">
        <v>36</v>
      </c>
      <c r="B51" s="62" t="s">
        <v>1092</v>
      </c>
      <c r="C51" s="313" t="s">
        <v>1093</v>
      </c>
      <c r="D51" s="29">
        <v>1.38</v>
      </c>
      <c r="E51" s="119"/>
      <c r="F51" s="105">
        <v>1</v>
      </c>
      <c r="G51" s="29">
        <v>1.2</v>
      </c>
      <c r="H51" s="111"/>
    </row>
    <row r="52" spans="1:8" s="112" customFormat="1" x14ac:dyDescent="0.25">
      <c r="A52" s="29">
        <v>37</v>
      </c>
      <c r="B52" s="62" t="s">
        <v>1094</v>
      </c>
      <c r="C52" s="313" t="s">
        <v>1095</v>
      </c>
      <c r="D52" s="29">
        <v>2.09</v>
      </c>
      <c r="E52" s="119"/>
      <c r="F52" s="105">
        <v>1</v>
      </c>
      <c r="G52" s="29">
        <v>1.2</v>
      </c>
      <c r="H52" s="111"/>
    </row>
    <row r="53" spans="1:8" s="112" customFormat="1" x14ac:dyDescent="0.25">
      <c r="A53" s="29">
        <v>38</v>
      </c>
      <c r="B53" s="62" t="s">
        <v>1096</v>
      </c>
      <c r="C53" s="313" t="s">
        <v>1097</v>
      </c>
      <c r="D53" s="29">
        <v>1.6</v>
      </c>
      <c r="E53" s="119"/>
      <c r="F53" s="105">
        <v>1</v>
      </c>
      <c r="G53" s="29">
        <v>1.2</v>
      </c>
      <c r="H53" s="111"/>
    </row>
    <row r="54" spans="1:8" s="112" customFormat="1" x14ac:dyDescent="0.25">
      <c r="A54" s="29">
        <v>39</v>
      </c>
      <c r="B54" s="62" t="s">
        <v>1098</v>
      </c>
      <c r="C54" s="313" t="s">
        <v>881</v>
      </c>
      <c r="D54" s="29">
        <v>1.49</v>
      </c>
      <c r="E54" s="119"/>
      <c r="F54" s="105">
        <v>1</v>
      </c>
      <c r="G54" s="29">
        <v>1.2</v>
      </c>
      <c r="H54" s="123"/>
    </row>
    <row r="55" spans="1:8" s="112" customFormat="1" x14ac:dyDescent="0.25">
      <c r="A55" s="29">
        <v>40</v>
      </c>
      <c r="B55" s="62" t="s">
        <v>1099</v>
      </c>
      <c r="C55" s="313" t="s">
        <v>1100</v>
      </c>
      <c r="D55" s="29">
        <v>1.36</v>
      </c>
      <c r="E55" s="119"/>
      <c r="F55" s="105">
        <v>1</v>
      </c>
      <c r="G55" s="29">
        <v>1.2</v>
      </c>
      <c r="H55" s="123"/>
    </row>
    <row r="56" spans="1:8" s="112" customFormat="1" x14ac:dyDescent="0.25">
      <c r="A56" s="29">
        <v>41</v>
      </c>
      <c r="B56" s="62" t="s">
        <v>1101</v>
      </c>
      <c r="C56" s="313" t="s">
        <v>1102</v>
      </c>
      <c r="D56" s="29">
        <v>2.75</v>
      </c>
      <c r="E56" s="119"/>
      <c r="F56" s="105">
        <v>1</v>
      </c>
      <c r="G56" s="29">
        <v>1.2</v>
      </c>
      <c r="H56" s="124"/>
    </row>
    <row r="57" spans="1:8" s="112" customFormat="1" x14ac:dyDescent="0.25">
      <c r="A57" s="29">
        <v>42</v>
      </c>
      <c r="B57" s="62" t="s">
        <v>1103</v>
      </c>
      <c r="C57" s="313" t="s">
        <v>1104</v>
      </c>
      <c r="D57" s="29">
        <v>4.9000000000000004</v>
      </c>
      <c r="E57" s="119"/>
      <c r="F57" s="105">
        <v>1</v>
      </c>
      <c r="G57" s="29">
        <v>1.2</v>
      </c>
      <c r="H57" s="124" t="s">
        <v>1075</v>
      </c>
    </row>
    <row r="58" spans="1:8" s="112" customFormat="1" x14ac:dyDescent="0.25">
      <c r="A58" s="29">
        <v>43</v>
      </c>
      <c r="B58" s="62" t="s">
        <v>1105</v>
      </c>
      <c r="C58" s="313" t="s">
        <v>1106</v>
      </c>
      <c r="D58" s="106">
        <v>6.8239999999999998</v>
      </c>
      <c r="E58" s="119"/>
      <c r="F58" s="105">
        <v>1</v>
      </c>
      <c r="G58" s="29">
        <v>1.2</v>
      </c>
      <c r="H58" s="124"/>
    </row>
    <row r="59" spans="1:8" s="112" customFormat="1" x14ac:dyDescent="0.25">
      <c r="A59" s="29">
        <v>44</v>
      </c>
      <c r="B59" s="62" t="s">
        <v>1107</v>
      </c>
      <c r="C59" s="313" t="s">
        <v>1108</v>
      </c>
      <c r="D59" s="29">
        <v>2.2450000000000001</v>
      </c>
      <c r="E59" s="119"/>
      <c r="F59" s="105">
        <v>1</v>
      </c>
      <c r="G59" s="29">
        <v>1.2</v>
      </c>
      <c r="H59" s="124"/>
    </row>
    <row r="60" spans="1:8" s="112" customFormat="1" x14ac:dyDescent="0.25">
      <c r="A60" s="29">
        <v>45</v>
      </c>
      <c r="B60" s="62" t="s">
        <v>1109</v>
      </c>
      <c r="C60" s="313" t="s">
        <v>1110</v>
      </c>
      <c r="D60" s="29">
        <v>1.95</v>
      </c>
      <c r="E60" s="119"/>
      <c r="F60" s="105">
        <v>1</v>
      </c>
      <c r="G60" s="29">
        <v>1.2</v>
      </c>
      <c r="H60" s="124"/>
    </row>
    <row r="61" spans="1:8" s="112" customFormat="1" x14ac:dyDescent="0.25">
      <c r="A61" s="29">
        <v>46</v>
      </c>
      <c r="B61" s="62" t="s">
        <v>1111</v>
      </c>
      <c r="C61" s="313" t="s">
        <v>1112</v>
      </c>
      <c r="D61" s="29">
        <v>22.2</v>
      </c>
      <c r="E61" s="119"/>
      <c r="F61" s="105">
        <v>1</v>
      </c>
      <c r="G61" s="29">
        <v>1.2</v>
      </c>
      <c r="H61" s="124" t="s">
        <v>1075</v>
      </c>
    </row>
    <row r="62" spans="1:8" s="112" customFormat="1" x14ac:dyDescent="0.25">
      <c r="A62" s="29">
        <v>47</v>
      </c>
      <c r="B62" s="62" t="s">
        <v>1113</v>
      </c>
      <c r="C62" s="313" t="s">
        <v>1114</v>
      </c>
      <c r="D62" s="29">
        <v>11.744</v>
      </c>
      <c r="E62" s="119"/>
      <c r="F62" s="105">
        <v>1</v>
      </c>
      <c r="G62" s="29">
        <v>1.2</v>
      </c>
      <c r="H62" s="124"/>
    </row>
    <row r="63" spans="1:8" s="112" customFormat="1" x14ac:dyDescent="0.25">
      <c r="A63" s="29">
        <v>48</v>
      </c>
      <c r="B63" s="62" t="s">
        <v>1115</v>
      </c>
      <c r="C63" s="313" t="s">
        <v>1116</v>
      </c>
      <c r="D63" s="29">
        <v>13.452</v>
      </c>
      <c r="E63" s="119"/>
      <c r="F63" s="105">
        <v>1</v>
      </c>
      <c r="G63" s="29">
        <v>1.2</v>
      </c>
      <c r="H63" s="124"/>
    </row>
    <row r="64" spans="1:8" s="112" customFormat="1" x14ac:dyDescent="0.25">
      <c r="A64" s="29">
        <v>49</v>
      </c>
      <c r="B64" s="62" t="s">
        <v>1117</v>
      </c>
      <c r="C64" s="313" t="s">
        <v>1118</v>
      </c>
      <c r="D64" s="29">
        <v>9.2799999999999994</v>
      </c>
      <c r="E64" s="119"/>
      <c r="F64" s="105">
        <v>1</v>
      </c>
      <c r="G64" s="29">
        <v>1.2</v>
      </c>
      <c r="H64" s="124"/>
    </row>
    <row r="65" spans="1:8" s="112" customFormat="1" x14ac:dyDescent="0.25">
      <c r="A65" s="29">
        <v>50</v>
      </c>
      <c r="B65" s="62" t="s">
        <v>1119</v>
      </c>
      <c r="C65" s="313" t="s">
        <v>1120</v>
      </c>
      <c r="D65" s="29">
        <v>8.5050000000000008</v>
      </c>
      <c r="E65" s="119"/>
      <c r="F65" s="105">
        <v>1</v>
      </c>
      <c r="G65" s="29">
        <v>1.2</v>
      </c>
      <c r="H65" s="124"/>
    </row>
    <row r="66" spans="1:8" s="112" customFormat="1" x14ac:dyDescent="0.25">
      <c r="A66" s="29">
        <v>51</v>
      </c>
      <c r="B66" s="62" t="s">
        <v>1121</v>
      </c>
      <c r="C66" s="313" t="s">
        <v>1122</v>
      </c>
      <c r="D66" s="29">
        <v>4.7759999999999998</v>
      </c>
      <c r="E66" s="119"/>
      <c r="F66" s="105">
        <v>1</v>
      </c>
      <c r="G66" s="29">
        <v>1.2</v>
      </c>
      <c r="H66" s="124"/>
    </row>
    <row r="67" spans="1:8" s="112" customFormat="1" x14ac:dyDescent="0.25">
      <c r="A67" s="29">
        <v>52</v>
      </c>
      <c r="B67" s="62" t="s">
        <v>1123</v>
      </c>
      <c r="C67" s="313" t="s">
        <v>1124</v>
      </c>
      <c r="D67" s="29">
        <v>6.2480000000000002</v>
      </c>
      <c r="E67" s="119"/>
      <c r="F67" s="105">
        <v>1</v>
      </c>
      <c r="G67" s="29">
        <v>1.2</v>
      </c>
      <c r="H67" s="124"/>
    </row>
    <row r="68" spans="1:8" s="112" customFormat="1" x14ac:dyDescent="0.25">
      <c r="A68" s="29">
        <v>53</v>
      </c>
      <c r="B68" s="62" t="s">
        <v>1125</v>
      </c>
      <c r="C68" s="313" t="s">
        <v>1126</v>
      </c>
      <c r="D68" s="29">
        <v>6.35</v>
      </c>
      <c r="E68" s="119"/>
      <c r="F68" s="105">
        <v>1</v>
      </c>
      <c r="G68" s="29">
        <v>1.2</v>
      </c>
      <c r="H68" s="124"/>
    </row>
    <row r="69" spans="1:8" s="112" customFormat="1" x14ac:dyDescent="0.25">
      <c r="A69" s="29">
        <v>54</v>
      </c>
      <c r="B69" s="62" t="s">
        <v>1127</v>
      </c>
      <c r="C69" s="313" t="s">
        <v>1128</v>
      </c>
      <c r="D69" s="29">
        <v>0.97</v>
      </c>
      <c r="E69" s="119"/>
      <c r="F69" s="105">
        <v>1</v>
      </c>
      <c r="G69" s="29">
        <v>1.2</v>
      </c>
      <c r="H69" s="124"/>
    </row>
    <row r="70" spans="1:8" s="112" customFormat="1" x14ac:dyDescent="0.25">
      <c r="A70" s="29">
        <v>55</v>
      </c>
      <c r="B70" s="125" t="s">
        <v>1129</v>
      </c>
      <c r="C70" s="126" t="s">
        <v>1130</v>
      </c>
      <c r="D70" s="29">
        <v>1.1599999999999999</v>
      </c>
      <c r="E70" s="119"/>
      <c r="F70" s="105">
        <v>1</v>
      </c>
      <c r="G70" s="29">
        <v>1.2</v>
      </c>
      <c r="H70" s="123"/>
    </row>
    <row r="71" spans="1:8" s="112" customFormat="1" x14ac:dyDescent="0.25">
      <c r="A71" s="29">
        <v>56</v>
      </c>
      <c r="B71" s="62" t="s">
        <v>1131</v>
      </c>
      <c r="C71" s="313" t="s">
        <v>1132</v>
      </c>
      <c r="D71" s="29">
        <v>0.97</v>
      </c>
      <c r="E71" s="119"/>
      <c r="F71" s="105">
        <v>1</v>
      </c>
      <c r="G71" s="29">
        <v>1.2</v>
      </c>
      <c r="H71" s="123"/>
    </row>
    <row r="72" spans="1:8" s="112" customFormat="1" x14ac:dyDescent="0.25">
      <c r="A72" s="29">
        <v>57</v>
      </c>
      <c r="B72" s="62" t="s">
        <v>1133</v>
      </c>
      <c r="C72" s="313" t="s">
        <v>1134</v>
      </c>
      <c r="D72" s="29">
        <v>0.52</v>
      </c>
      <c r="E72" s="119"/>
      <c r="F72" s="105">
        <v>1</v>
      </c>
      <c r="G72" s="29">
        <v>1.2</v>
      </c>
      <c r="H72" s="123"/>
    </row>
    <row r="73" spans="1:8" s="112" customFormat="1" x14ac:dyDescent="0.25">
      <c r="A73" s="29">
        <v>58</v>
      </c>
      <c r="B73" s="62" t="s">
        <v>1135</v>
      </c>
      <c r="C73" s="313" t="s">
        <v>882</v>
      </c>
      <c r="D73" s="29">
        <v>0.65</v>
      </c>
      <c r="E73" s="119"/>
      <c r="F73" s="105">
        <v>1</v>
      </c>
      <c r="G73" s="29">
        <v>1.2</v>
      </c>
      <c r="H73" s="111"/>
    </row>
    <row r="74" spans="1:8" s="112" customFormat="1" x14ac:dyDescent="0.25">
      <c r="A74" s="29">
        <v>59</v>
      </c>
      <c r="B74" s="62" t="s">
        <v>1136</v>
      </c>
      <c r="C74" s="313" t="s">
        <v>1137</v>
      </c>
      <c r="D74" s="29">
        <v>0.8</v>
      </c>
      <c r="E74" s="119"/>
      <c r="F74" s="105">
        <v>0.8</v>
      </c>
      <c r="G74" s="29">
        <v>1.2</v>
      </c>
      <c r="H74" s="111" t="s">
        <v>1075</v>
      </c>
    </row>
    <row r="75" spans="1:8" s="112" customFormat="1" x14ac:dyDescent="0.25">
      <c r="A75" s="29"/>
      <c r="B75" s="62" t="s">
        <v>4613</v>
      </c>
      <c r="C75" s="313" t="s">
        <v>4614</v>
      </c>
      <c r="D75" s="29">
        <v>0.64</v>
      </c>
      <c r="E75" s="119"/>
      <c r="F75" s="105"/>
      <c r="G75" s="29"/>
      <c r="H75" s="111"/>
    </row>
    <row r="76" spans="1:8" s="112" customFormat="1" ht="30" x14ac:dyDescent="0.25">
      <c r="A76" s="29"/>
      <c r="B76" s="62" t="s">
        <v>4615</v>
      </c>
      <c r="C76" s="313" t="s">
        <v>4616</v>
      </c>
      <c r="D76" s="29">
        <v>0.42099999999999999</v>
      </c>
      <c r="E76" s="119"/>
      <c r="F76" s="105"/>
      <c r="G76" s="29"/>
      <c r="H76" s="111"/>
    </row>
    <row r="77" spans="1:8" s="112" customFormat="1" x14ac:dyDescent="0.25">
      <c r="A77" s="29">
        <v>60</v>
      </c>
      <c r="B77" s="62" t="s">
        <v>1138</v>
      </c>
      <c r="C77" s="313" t="s">
        <v>1139</v>
      </c>
      <c r="D77" s="29">
        <v>3.39</v>
      </c>
      <c r="E77" s="119"/>
      <c r="F77" s="105">
        <v>1</v>
      </c>
      <c r="G77" s="29">
        <v>1.2</v>
      </c>
      <c r="H77" s="111"/>
    </row>
    <row r="78" spans="1:8" s="112" customFormat="1" ht="60" x14ac:dyDescent="0.25">
      <c r="A78" s="29">
        <v>61</v>
      </c>
      <c r="B78" s="62" t="s">
        <v>1140</v>
      </c>
      <c r="C78" s="313" t="s">
        <v>1141</v>
      </c>
      <c r="D78" s="29">
        <v>5.07</v>
      </c>
      <c r="E78" s="119"/>
      <c r="F78" s="105">
        <v>1</v>
      </c>
      <c r="G78" s="29">
        <v>1.2</v>
      </c>
      <c r="H78" s="111"/>
    </row>
    <row r="79" spans="1:8" s="112" customFormat="1" x14ac:dyDescent="0.25">
      <c r="A79" s="29">
        <v>62</v>
      </c>
      <c r="B79" s="62" t="s">
        <v>1142</v>
      </c>
      <c r="C79" s="313" t="s">
        <v>883</v>
      </c>
      <c r="D79" s="29">
        <v>1.53</v>
      </c>
      <c r="E79" s="119"/>
      <c r="F79" s="105">
        <v>1</v>
      </c>
      <c r="G79" s="29">
        <v>1.2</v>
      </c>
      <c r="H79" s="111"/>
    </row>
    <row r="80" spans="1:8" s="112" customFormat="1" x14ac:dyDescent="0.25">
      <c r="A80" s="29">
        <v>63</v>
      </c>
      <c r="B80" s="62" t="s">
        <v>1143</v>
      </c>
      <c r="C80" s="313" t="s">
        <v>884</v>
      </c>
      <c r="D80" s="29">
        <v>3.17</v>
      </c>
      <c r="E80" s="119"/>
      <c r="F80" s="105">
        <v>1</v>
      </c>
      <c r="G80" s="29">
        <v>1.2</v>
      </c>
      <c r="H80" s="111"/>
    </row>
    <row r="81" spans="1:8" s="112" customFormat="1" x14ac:dyDescent="0.25">
      <c r="A81" s="29">
        <v>64</v>
      </c>
      <c r="B81" s="62" t="s">
        <v>1144</v>
      </c>
      <c r="C81" s="313" t="s">
        <v>1145</v>
      </c>
      <c r="D81" s="29">
        <v>0.98</v>
      </c>
      <c r="E81" s="119"/>
      <c r="F81" s="105">
        <v>0.8</v>
      </c>
      <c r="G81" s="29">
        <v>1.2</v>
      </c>
      <c r="H81" s="111"/>
    </row>
    <row r="82" spans="1:8" s="112" customFormat="1" ht="30" x14ac:dyDescent="0.25">
      <c r="A82" s="29">
        <v>65</v>
      </c>
      <c r="B82" s="62" t="s">
        <v>1146</v>
      </c>
      <c r="C82" s="313" t="s">
        <v>1147</v>
      </c>
      <c r="D82" s="29">
        <v>1.75</v>
      </c>
      <c r="E82" s="119"/>
      <c r="F82" s="105">
        <v>1</v>
      </c>
      <c r="G82" s="29">
        <v>1.2</v>
      </c>
      <c r="H82" s="111"/>
    </row>
    <row r="83" spans="1:8" s="112" customFormat="1" ht="30" x14ac:dyDescent="0.25">
      <c r="A83" s="29">
        <v>66</v>
      </c>
      <c r="B83" s="62" t="s">
        <v>1148</v>
      </c>
      <c r="C83" s="313" t="s">
        <v>885</v>
      </c>
      <c r="D83" s="29">
        <v>2.89</v>
      </c>
      <c r="E83" s="119"/>
      <c r="F83" s="105">
        <v>1</v>
      </c>
      <c r="G83" s="29">
        <v>1.2</v>
      </c>
      <c r="H83" s="111"/>
    </row>
    <row r="84" spans="1:8" s="112" customFormat="1" ht="30" x14ac:dyDescent="0.25">
      <c r="A84" s="29">
        <v>67</v>
      </c>
      <c r="B84" s="62" t="s">
        <v>1149</v>
      </c>
      <c r="C84" s="313" t="s">
        <v>1150</v>
      </c>
      <c r="D84" s="29">
        <v>0.94</v>
      </c>
      <c r="E84" s="119"/>
      <c r="F84" s="105">
        <v>0.8</v>
      </c>
      <c r="G84" s="29">
        <v>1.2</v>
      </c>
      <c r="H84" s="111"/>
    </row>
    <row r="85" spans="1:8" s="112" customFormat="1" x14ac:dyDescent="0.25">
      <c r="A85" s="29">
        <v>68</v>
      </c>
      <c r="B85" s="62" t="s">
        <v>1151</v>
      </c>
      <c r="C85" s="313" t="s">
        <v>1152</v>
      </c>
      <c r="D85" s="29">
        <v>2.57</v>
      </c>
      <c r="E85" s="119"/>
      <c r="F85" s="105">
        <v>1</v>
      </c>
      <c r="G85" s="29">
        <v>1.2</v>
      </c>
      <c r="H85" s="111"/>
    </row>
    <row r="86" spans="1:8" s="112" customFormat="1" x14ac:dyDescent="0.25">
      <c r="A86" s="29">
        <v>69</v>
      </c>
      <c r="B86" s="62" t="s">
        <v>1153</v>
      </c>
      <c r="C86" s="313" t="s">
        <v>1154</v>
      </c>
      <c r="D86" s="29">
        <v>1.79</v>
      </c>
      <c r="E86" s="119"/>
      <c r="F86" s="105">
        <v>1</v>
      </c>
      <c r="G86" s="29">
        <v>1.2</v>
      </c>
      <c r="H86" s="111"/>
    </row>
    <row r="87" spans="1:8" s="112" customFormat="1" x14ac:dyDescent="0.25">
      <c r="A87" s="29">
        <v>70</v>
      </c>
      <c r="B87" s="62" t="s">
        <v>1155</v>
      </c>
      <c r="C87" s="313" t="s">
        <v>1156</v>
      </c>
      <c r="D87" s="29">
        <v>1.6</v>
      </c>
      <c r="E87" s="119"/>
      <c r="F87" s="105">
        <v>1</v>
      </c>
      <c r="G87" s="29">
        <v>1.2</v>
      </c>
      <c r="H87" s="111"/>
    </row>
    <row r="88" spans="1:8" s="112" customFormat="1" x14ac:dyDescent="0.25">
      <c r="A88" s="29">
        <v>71</v>
      </c>
      <c r="B88" s="62" t="s">
        <v>1157</v>
      </c>
      <c r="C88" s="313" t="s">
        <v>1158</v>
      </c>
      <c r="D88" s="29">
        <v>3.25</v>
      </c>
      <c r="E88" s="119"/>
      <c r="F88" s="105">
        <v>1</v>
      </c>
      <c r="G88" s="29">
        <v>1.2</v>
      </c>
      <c r="H88" s="111"/>
    </row>
    <row r="89" spans="1:8" s="112" customFormat="1" x14ac:dyDescent="0.25">
      <c r="A89" s="29">
        <v>72</v>
      </c>
      <c r="B89" s="62" t="s">
        <v>1159</v>
      </c>
      <c r="C89" s="313" t="s">
        <v>1160</v>
      </c>
      <c r="D89" s="29">
        <v>3.18</v>
      </c>
      <c r="E89" s="119"/>
      <c r="F89" s="105">
        <v>1</v>
      </c>
      <c r="G89" s="29">
        <v>1.2</v>
      </c>
      <c r="H89" s="111"/>
    </row>
    <row r="90" spans="1:8" s="112" customFormat="1" x14ac:dyDescent="0.25">
      <c r="A90" s="29">
        <v>73</v>
      </c>
      <c r="B90" s="62" t="s">
        <v>1161</v>
      </c>
      <c r="C90" s="313" t="s">
        <v>1162</v>
      </c>
      <c r="D90" s="29">
        <v>0.8</v>
      </c>
      <c r="E90" s="119"/>
      <c r="F90" s="105">
        <v>1</v>
      </c>
      <c r="G90" s="29">
        <v>1.2</v>
      </c>
      <c r="H90" s="111"/>
    </row>
    <row r="91" spans="1:8" s="112" customFormat="1" x14ac:dyDescent="0.25">
      <c r="A91" s="29">
        <v>74</v>
      </c>
      <c r="B91" s="62" t="s">
        <v>1163</v>
      </c>
      <c r="C91" s="313" t="s">
        <v>888</v>
      </c>
      <c r="D91" s="29">
        <v>0.74</v>
      </c>
      <c r="E91" s="119"/>
      <c r="F91" s="105">
        <v>1</v>
      </c>
      <c r="G91" s="29">
        <v>1.2</v>
      </c>
      <c r="H91" s="111"/>
    </row>
    <row r="92" spans="1:8" s="112" customFormat="1" x14ac:dyDescent="0.25">
      <c r="A92" s="29">
        <v>75</v>
      </c>
      <c r="B92" s="62" t="s">
        <v>1164</v>
      </c>
      <c r="C92" s="313" t="s">
        <v>889</v>
      </c>
      <c r="D92" s="29">
        <v>1.44</v>
      </c>
      <c r="E92" s="119"/>
      <c r="F92" s="105">
        <v>1</v>
      </c>
      <c r="G92" s="29">
        <v>1.2</v>
      </c>
      <c r="H92" s="111"/>
    </row>
    <row r="93" spans="1:8" s="112" customFormat="1" x14ac:dyDescent="0.25">
      <c r="A93" s="29">
        <v>76</v>
      </c>
      <c r="B93" s="62" t="s">
        <v>1165</v>
      </c>
      <c r="C93" s="313" t="s">
        <v>890</v>
      </c>
      <c r="D93" s="29">
        <v>2.2200000000000002</v>
      </c>
      <c r="E93" s="119"/>
      <c r="F93" s="105">
        <v>1</v>
      </c>
      <c r="G93" s="29">
        <v>1.2</v>
      </c>
      <c r="H93" s="111"/>
    </row>
    <row r="94" spans="1:8" s="112" customFormat="1" x14ac:dyDescent="0.25">
      <c r="A94" s="29">
        <v>77</v>
      </c>
      <c r="B94" s="62" t="s">
        <v>1166</v>
      </c>
      <c r="C94" s="313" t="s">
        <v>891</v>
      </c>
      <c r="D94" s="29">
        <v>2.93</v>
      </c>
      <c r="E94" s="119"/>
      <c r="F94" s="105">
        <v>1</v>
      </c>
      <c r="G94" s="29">
        <v>1.2</v>
      </c>
      <c r="H94" s="111"/>
    </row>
    <row r="95" spans="1:8" s="112" customFormat="1" x14ac:dyDescent="0.25">
      <c r="A95" s="29">
        <v>78</v>
      </c>
      <c r="B95" s="62" t="s">
        <v>1167</v>
      </c>
      <c r="C95" s="313" t="s">
        <v>892</v>
      </c>
      <c r="D95" s="29">
        <v>3.14</v>
      </c>
      <c r="E95" s="119"/>
      <c r="F95" s="105">
        <v>1</v>
      </c>
      <c r="G95" s="29">
        <v>1.2</v>
      </c>
      <c r="H95" s="111"/>
    </row>
    <row r="96" spans="1:8" s="112" customFormat="1" x14ac:dyDescent="0.25">
      <c r="A96" s="29">
        <v>79</v>
      </c>
      <c r="B96" s="62" t="s">
        <v>1168</v>
      </c>
      <c r="C96" s="313" t="s">
        <v>893</v>
      </c>
      <c r="D96" s="29">
        <v>3.8</v>
      </c>
      <c r="E96" s="119"/>
      <c r="F96" s="105">
        <v>1</v>
      </c>
      <c r="G96" s="29">
        <v>1.2</v>
      </c>
      <c r="H96" s="111"/>
    </row>
    <row r="97" spans="1:10" s="112" customFormat="1" x14ac:dyDescent="0.25">
      <c r="A97" s="29">
        <v>80</v>
      </c>
      <c r="B97" s="62" t="s">
        <v>1169</v>
      </c>
      <c r="C97" s="313" t="s">
        <v>894</v>
      </c>
      <c r="D97" s="29">
        <v>4.7</v>
      </c>
      <c r="E97" s="119"/>
      <c r="F97" s="105">
        <v>1</v>
      </c>
      <c r="G97" s="29">
        <v>1.2</v>
      </c>
      <c r="H97" s="111"/>
    </row>
    <row r="98" spans="1:10" s="112" customFormat="1" x14ac:dyDescent="0.25">
      <c r="A98" s="29">
        <v>81</v>
      </c>
      <c r="B98" s="62" t="s">
        <v>1170</v>
      </c>
      <c r="C98" s="313" t="s">
        <v>895</v>
      </c>
      <c r="D98" s="29">
        <v>26.65</v>
      </c>
      <c r="E98" s="119"/>
      <c r="F98" s="105">
        <v>1</v>
      </c>
      <c r="G98" s="29">
        <v>1.2</v>
      </c>
      <c r="H98" s="111"/>
    </row>
    <row r="99" spans="1:10" s="112" customFormat="1" x14ac:dyDescent="0.25">
      <c r="A99" s="29">
        <v>82</v>
      </c>
      <c r="B99" s="62" t="s">
        <v>1171</v>
      </c>
      <c r="C99" s="313" t="s">
        <v>1172</v>
      </c>
      <c r="D99" s="29">
        <v>4.09</v>
      </c>
      <c r="E99" s="119">
        <v>0.78380000000000005</v>
      </c>
      <c r="F99" s="105">
        <v>1</v>
      </c>
      <c r="G99" s="29">
        <v>1.2</v>
      </c>
      <c r="H99" s="111"/>
    </row>
    <row r="100" spans="1:10" s="112" customFormat="1" x14ac:dyDescent="0.25">
      <c r="A100" s="29">
        <v>83</v>
      </c>
      <c r="B100" s="62" t="s">
        <v>1173</v>
      </c>
      <c r="C100" s="313" t="s">
        <v>896</v>
      </c>
      <c r="D100" s="29">
        <v>4.96</v>
      </c>
      <c r="E100" s="119">
        <v>0.82640000000000002</v>
      </c>
      <c r="F100" s="105">
        <v>1</v>
      </c>
      <c r="G100" s="29">
        <v>1.2</v>
      </c>
      <c r="H100" s="111"/>
    </row>
    <row r="101" spans="1:10" s="112" customFormat="1" x14ac:dyDescent="0.25">
      <c r="A101" s="29">
        <v>84</v>
      </c>
      <c r="B101" s="62" t="s">
        <v>1174</v>
      </c>
      <c r="C101" s="313" t="s">
        <v>897</v>
      </c>
      <c r="D101" s="29">
        <v>13.27</v>
      </c>
      <c r="E101" s="119">
        <v>0.31859999999999999</v>
      </c>
      <c r="F101" s="105">
        <v>1</v>
      </c>
      <c r="G101" s="29">
        <v>1.2</v>
      </c>
      <c r="H101" s="111"/>
    </row>
    <row r="102" spans="1:10" s="112" customFormat="1" x14ac:dyDescent="0.25">
      <c r="A102" s="29">
        <v>85</v>
      </c>
      <c r="B102" s="62" t="s">
        <v>1175</v>
      </c>
      <c r="C102" s="313" t="s">
        <v>898</v>
      </c>
      <c r="D102" s="29">
        <v>25.33</v>
      </c>
      <c r="E102" s="119">
        <v>0.16690000000000002</v>
      </c>
      <c r="F102" s="105">
        <v>1</v>
      </c>
      <c r="G102" s="29">
        <v>1.2</v>
      </c>
      <c r="H102" s="111"/>
    </row>
    <row r="103" spans="1:10" s="112" customFormat="1" x14ac:dyDescent="0.25">
      <c r="A103" s="29">
        <v>86</v>
      </c>
      <c r="B103" s="62" t="s">
        <v>1176</v>
      </c>
      <c r="C103" s="313" t="s">
        <v>886</v>
      </c>
      <c r="D103" s="29">
        <v>2.35</v>
      </c>
      <c r="E103" s="119"/>
      <c r="F103" s="105">
        <v>1</v>
      </c>
      <c r="G103" s="29">
        <v>1.2</v>
      </c>
      <c r="H103" s="111"/>
    </row>
    <row r="104" spans="1:10" s="112" customFormat="1" x14ac:dyDescent="0.25">
      <c r="A104" s="29">
        <v>87</v>
      </c>
      <c r="B104" s="62" t="s">
        <v>1177</v>
      </c>
      <c r="C104" s="313" t="s">
        <v>887</v>
      </c>
      <c r="D104" s="29">
        <v>2.48</v>
      </c>
      <c r="E104" s="119"/>
      <c r="F104" s="105">
        <v>1</v>
      </c>
      <c r="G104" s="29">
        <v>1.2</v>
      </c>
      <c r="H104" s="111"/>
    </row>
    <row r="105" spans="1:10" s="112" customFormat="1" ht="30" x14ac:dyDescent="0.25">
      <c r="A105" s="29">
        <v>88</v>
      </c>
      <c r="B105" s="62" t="s">
        <v>1178</v>
      </c>
      <c r="C105" s="313" t="s">
        <v>1179</v>
      </c>
      <c r="D105" s="29">
        <v>2.17</v>
      </c>
      <c r="E105" s="119"/>
      <c r="F105" s="105">
        <v>1</v>
      </c>
      <c r="G105" s="29">
        <v>1.2</v>
      </c>
      <c r="H105" s="111"/>
    </row>
    <row r="106" spans="1:10" s="112" customFormat="1" ht="30" x14ac:dyDescent="0.3">
      <c r="A106" s="29">
        <v>89</v>
      </c>
      <c r="B106" s="62" t="s">
        <v>1180</v>
      </c>
      <c r="C106" s="313" t="s">
        <v>1181</v>
      </c>
      <c r="D106" s="29">
        <v>2.5499999999999998</v>
      </c>
      <c r="E106" s="119"/>
      <c r="F106" s="105">
        <v>1</v>
      </c>
      <c r="G106" s="29">
        <v>1.2</v>
      </c>
      <c r="H106" s="111" t="s">
        <v>1075</v>
      </c>
      <c r="J106" s="418"/>
    </row>
    <row r="107" spans="1:10" s="112" customFormat="1" ht="45" x14ac:dyDescent="0.25">
      <c r="A107" s="29">
        <v>90</v>
      </c>
      <c r="B107" s="62" t="s">
        <v>1182</v>
      </c>
      <c r="C107" s="313" t="s">
        <v>1183</v>
      </c>
      <c r="D107" s="29">
        <v>1.67</v>
      </c>
      <c r="E107" s="119"/>
      <c r="F107" s="105">
        <v>1</v>
      </c>
      <c r="G107" s="29">
        <v>1.2</v>
      </c>
      <c r="H107" s="111"/>
      <c r="I107" s="436"/>
    </row>
    <row r="108" spans="1:10" s="112" customFormat="1" ht="45" x14ac:dyDescent="0.25">
      <c r="A108" s="29">
        <v>91</v>
      </c>
      <c r="B108" s="62" t="s">
        <v>4567</v>
      </c>
      <c r="C108" s="63" t="s">
        <v>4595</v>
      </c>
      <c r="D108" s="29">
        <v>2.21</v>
      </c>
      <c r="E108" s="119"/>
      <c r="F108" s="105">
        <v>1</v>
      </c>
      <c r="G108" s="29">
        <v>1.2</v>
      </c>
      <c r="H108" s="111"/>
      <c r="I108" s="436"/>
    </row>
    <row r="109" spans="1:10" s="112" customFormat="1" ht="45" x14ac:dyDescent="0.25">
      <c r="A109" s="29">
        <v>92</v>
      </c>
      <c r="B109" s="62" t="s">
        <v>4569</v>
      </c>
      <c r="C109" s="63" t="s">
        <v>4568</v>
      </c>
      <c r="D109" s="29">
        <v>1.8149999999999999</v>
      </c>
      <c r="E109" s="119"/>
      <c r="F109" s="105">
        <v>1</v>
      </c>
      <c r="G109" s="29">
        <v>1.2</v>
      </c>
      <c r="H109" s="111"/>
      <c r="I109" s="436"/>
    </row>
    <row r="110" spans="1:10" s="112" customFormat="1" ht="45" x14ac:dyDescent="0.25">
      <c r="A110" s="29">
        <v>93</v>
      </c>
      <c r="B110" s="62" t="s">
        <v>4570</v>
      </c>
      <c r="C110" s="63" t="s">
        <v>4596</v>
      </c>
      <c r="D110" s="29">
        <v>2.3450000000000002</v>
      </c>
      <c r="E110" s="119"/>
      <c r="F110" s="105">
        <v>1</v>
      </c>
      <c r="G110" s="29">
        <v>1.2</v>
      </c>
      <c r="H110" s="111"/>
      <c r="I110" s="436"/>
    </row>
    <row r="111" spans="1:10" s="112" customFormat="1" ht="45" x14ac:dyDescent="0.25">
      <c r="A111" s="29">
        <v>94</v>
      </c>
      <c r="B111" s="62" t="s">
        <v>4594</v>
      </c>
      <c r="C111" s="63" t="s">
        <v>4597</v>
      </c>
      <c r="D111" s="29">
        <v>2.9740000000000002</v>
      </c>
      <c r="E111" s="119"/>
      <c r="F111" s="105">
        <v>1</v>
      </c>
      <c r="G111" s="29">
        <v>1.2</v>
      </c>
      <c r="H111" s="111"/>
      <c r="I111" s="436"/>
    </row>
    <row r="112" spans="1:10" s="112" customFormat="1" ht="45" x14ac:dyDescent="0.25">
      <c r="A112" s="29">
        <v>95</v>
      </c>
      <c r="B112" s="62" t="s">
        <v>1184</v>
      </c>
      <c r="C112" s="313" t="s">
        <v>1185</v>
      </c>
      <c r="D112" s="29">
        <v>2.44</v>
      </c>
      <c r="E112" s="119"/>
      <c r="F112" s="105">
        <v>1</v>
      </c>
      <c r="G112" s="29">
        <v>1.2</v>
      </c>
      <c r="H112" s="111"/>
    </row>
    <row r="113" spans="1:8" s="112" customFormat="1" ht="30" x14ac:dyDescent="0.25">
      <c r="A113" s="29">
        <v>96</v>
      </c>
      <c r="B113" s="62" t="s">
        <v>1186</v>
      </c>
      <c r="C113" s="313" t="s">
        <v>1187</v>
      </c>
      <c r="D113" s="29">
        <v>0.15</v>
      </c>
      <c r="E113" s="119"/>
      <c r="F113" s="105">
        <v>1</v>
      </c>
      <c r="G113" s="29">
        <v>1.2</v>
      </c>
      <c r="H113" s="111"/>
    </row>
    <row r="114" spans="1:8" s="112" customFormat="1" ht="30" x14ac:dyDescent="0.25">
      <c r="A114" s="29">
        <v>97</v>
      </c>
      <c r="B114" s="62" t="s">
        <v>1188</v>
      </c>
      <c r="C114" s="313" t="s">
        <v>1189</v>
      </c>
      <c r="D114" s="29">
        <v>0.69</v>
      </c>
      <c r="E114" s="119"/>
      <c r="F114" s="105">
        <v>1</v>
      </c>
      <c r="G114" s="29">
        <v>1.2</v>
      </c>
      <c r="H114" s="111"/>
    </row>
    <row r="115" spans="1:8" s="112" customFormat="1" ht="30" x14ac:dyDescent="0.25">
      <c r="A115" s="29">
        <v>98</v>
      </c>
      <c r="B115" s="62" t="s">
        <v>1190</v>
      </c>
      <c r="C115" s="313" t="s">
        <v>1191</v>
      </c>
      <c r="D115" s="29">
        <v>1.57</v>
      </c>
      <c r="E115" s="119"/>
      <c r="F115" s="105">
        <v>1</v>
      </c>
      <c r="G115" s="29">
        <v>1.2</v>
      </c>
      <c r="H115" s="111"/>
    </row>
    <row r="116" spans="1:8" s="112" customFormat="1" ht="30" x14ac:dyDescent="0.25">
      <c r="A116" s="29">
        <v>99</v>
      </c>
      <c r="B116" s="62" t="s">
        <v>1192</v>
      </c>
      <c r="C116" s="313" t="s">
        <v>1193</v>
      </c>
      <c r="D116" s="29">
        <v>2.82</v>
      </c>
      <c r="E116" s="119"/>
      <c r="F116" s="105">
        <v>1</v>
      </c>
      <c r="G116" s="29">
        <v>1.2</v>
      </c>
      <c r="H116" s="111"/>
    </row>
    <row r="117" spans="1:8" s="112" customFormat="1" ht="30" x14ac:dyDescent="0.25">
      <c r="A117" s="29">
        <v>100</v>
      </c>
      <c r="B117" s="62" t="s">
        <v>1194</v>
      </c>
      <c r="C117" s="313" t="s">
        <v>899</v>
      </c>
      <c r="D117" s="29">
        <v>0.31</v>
      </c>
      <c r="E117" s="119">
        <v>0.51060000000000005</v>
      </c>
      <c r="F117" s="105">
        <v>1</v>
      </c>
      <c r="G117" s="29">
        <v>1.2</v>
      </c>
      <c r="H117" s="111"/>
    </row>
    <row r="118" spans="1:8" s="112" customFormat="1" ht="30" x14ac:dyDescent="0.25">
      <c r="A118" s="29">
        <v>101</v>
      </c>
      <c r="B118" s="62" t="s">
        <v>1195</v>
      </c>
      <c r="C118" s="313" t="s">
        <v>900</v>
      </c>
      <c r="D118" s="29">
        <v>1.36</v>
      </c>
      <c r="E118" s="119">
        <v>0.51060000000000005</v>
      </c>
      <c r="F118" s="105">
        <v>1</v>
      </c>
      <c r="G118" s="29">
        <v>1.2</v>
      </c>
      <c r="H118" s="111"/>
    </row>
    <row r="119" spans="1:8" s="112" customFormat="1" ht="30" x14ac:dyDescent="0.25">
      <c r="A119" s="29">
        <v>102</v>
      </c>
      <c r="B119" s="62" t="s">
        <v>1196</v>
      </c>
      <c r="C119" s="313" t="s">
        <v>901</v>
      </c>
      <c r="D119" s="29">
        <v>3.06</v>
      </c>
      <c r="E119" s="119">
        <v>0.51060000000000005</v>
      </c>
      <c r="F119" s="105">
        <v>1</v>
      </c>
      <c r="G119" s="29">
        <v>1.2</v>
      </c>
      <c r="H119" s="111"/>
    </row>
    <row r="120" spans="1:8" s="112" customFormat="1" ht="30" x14ac:dyDescent="0.25">
      <c r="A120" s="29">
        <v>103</v>
      </c>
      <c r="B120" s="62" t="s">
        <v>1197</v>
      </c>
      <c r="C120" s="313" t="s">
        <v>1198</v>
      </c>
      <c r="D120" s="29">
        <v>5.66</v>
      </c>
      <c r="E120" s="119">
        <v>0.51060000000000005</v>
      </c>
      <c r="F120" s="105">
        <v>1</v>
      </c>
      <c r="G120" s="29">
        <v>1.2</v>
      </c>
      <c r="H120" s="111"/>
    </row>
    <row r="121" spans="1:8" s="112" customFormat="1" ht="30" x14ac:dyDescent="0.25">
      <c r="A121" s="29">
        <v>104</v>
      </c>
      <c r="B121" s="62" t="s">
        <v>1199</v>
      </c>
      <c r="C121" s="313" t="s">
        <v>902</v>
      </c>
      <c r="D121" s="29">
        <v>4.18</v>
      </c>
      <c r="E121" s="119">
        <v>4.1299999999999996E-2</v>
      </c>
      <c r="F121" s="105">
        <v>1</v>
      </c>
      <c r="G121" s="29">
        <v>1.2</v>
      </c>
      <c r="H121" s="111"/>
    </row>
    <row r="122" spans="1:8" s="112" customFormat="1" ht="30" x14ac:dyDescent="0.25">
      <c r="A122" s="29">
        <v>105</v>
      </c>
      <c r="B122" s="62" t="s">
        <v>1200</v>
      </c>
      <c r="C122" s="313" t="s">
        <v>903</v>
      </c>
      <c r="D122" s="29">
        <v>5.13</v>
      </c>
      <c r="E122" s="119">
        <v>0.1275</v>
      </c>
      <c r="F122" s="105">
        <v>1</v>
      </c>
      <c r="G122" s="29">
        <v>1.2</v>
      </c>
      <c r="H122" s="111"/>
    </row>
    <row r="123" spans="1:8" s="112" customFormat="1" ht="30" x14ac:dyDescent="0.25">
      <c r="A123" s="29">
        <v>106</v>
      </c>
      <c r="B123" s="62" t="s">
        <v>1201</v>
      </c>
      <c r="C123" s="313" t="s">
        <v>904</v>
      </c>
      <c r="D123" s="29">
        <v>6.88</v>
      </c>
      <c r="E123" s="119">
        <v>0.2253</v>
      </c>
      <c r="F123" s="105">
        <v>1</v>
      </c>
      <c r="G123" s="29">
        <v>1.2</v>
      </c>
      <c r="H123" s="111"/>
    </row>
    <row r="124" spans="1:8" s="112" customFormat="1" ht="30" x14ac:dyDescent="0.25">
      <c r="A124" s="29">
        <v>107</v>
      </c>
      <c r="B124" s="62" t="s">
        <v>1202</v>
      </c>
      <c r="C124" s="313" t="s">
        <v>905</v>
      </c>
      <c r="D124" s="29">
        <v>10.029999999999999</v>
      </c>
      <c r="E124" s="119">
        <v>0.31489999999999996</v>
      </c>
      <c r="F124" s="105">
        <v>1</v>
      </c>
      <c r="G124" s="29">
        <v>1.2</v>
      </c>
      <c r="H124" s="111"/>
    </row>
    <row r="125" spans="1:8" s="112" customFormat="1" ht="30" x14ac:dyDescent="0.25">
      <c r="A125" s="29">
        <v>108</v>
      </c>
      <c r="B125" s="62" t="s">
        <v>1203</v>
      </c>
      <c r="C125" s="313" t="s">
        <v>906</v>
      </c>
      <c r="D125" s="29">
        <v>34.21</v>
      </c>
      <c r="E125" s="119">
        <v>4.1999999999999997E-3</v>
      </c>
      <c r="F125" s="105">
        <v>1</v>
      </c>
      <c r="G125" s="29">
        <v>1.2</v>
      </c>
      <c r="H125" s="111"/>
    </row>
    <row r="126" spans="1:8" s="112" customFormat="1" ht="30" x14ac:dyDescent="0.25">
      <c r="A126" s="29">
        <v>109</v>
      </c>
      <c r="B126" s="62" t="s">
        <v>1204</v>
      </c>
      <c r="C126" s="313" t="s">
        <v>907</v>
      </c>
      <c r="D126" s="29">
        <v>35</v>
      </c>
      <c r="E126" s="119">
        <v>1.5600000000000001E-2</v>
      </c>
      <c r="F126" s="105">
        <v>1</v>
      </c>
      <c r="G126" s="29">
        <v>1.2</v>
      </c>
      <c r="H126" s="111"/>
    </row>
    <row r="127" spans="1:8" s="112" customFormat="1" ht="30" x14ac:dyDescent="0.25">
      <c r="A127" s="29">
        <v>110</v>
      </c>
      <c r="B127" s="62" t="s">
        <v>1205</v>
      </c>
      <c r="C127" s="313" t="s">
        <v>1206</v>
      </c>
      <c r="D127" s="29">
        <v>37.1</v>
      </c>
      <c r="E127" s="119">
        <v>4.36E-2</v>
      </c>
      <c r="F127" s="105">
        <v>1</v>
      </c>
      <c r="G127" s="29">
        <v>1.2</v>
      </c>
      <c r="H127" s="111"/>
    </row>
    <row r="128" spans="1:8" s="112" customFormat="1" ht="30" x14ac:dyDescent="0.25">
      <c r="A128" s="29">
        <v>111</v>
      </c>
      <c r="B128" s="62" t="s">
        <v>1207</v>
      </c>
      <c r="C128" s="313" t="s">
        <v>1208</v>
      </c>
      <c r="D128" s="29">
        <v>39.909999999999997</v>
      </c>
      <c r="E128" s="119">
        <v>7.6499999999999999E-2</v>
      </c>
      <c r="F128" s="105">
        <v>1</v>
      </c>
      <c r="G128" s="29">
        <v>1.2</v>
      </c>
      <c r="H128" s="111"/>
    </row>
    <row r="129" spans="1:8" s="112" customFormat="1" x14ac:dyDescent="0.25">
      <c r="A129" s="29">
        <v>112</v>
      </c>
      <c r="B129" s="62" t="s">
        <v>1209</v>
      </c>
      <c r="C129" s="313" t="s">
        <v>908</v>
      </c>
      <c r="D129" s="29">
        <v>2.62</v>
      </c>
      <c r="E129" s="119"/>
      <c r="F129" s="105">
        <v>1</v>
      </c>
      <c r="G129" s="29">
        <v>1.2</v>
      </c>
      <c r="H129" s="111"/>
    </row>
    <row r="130" spans="1:8" s="112" customFormat="1" ht="30" x14ac:dyDescent="0.25">
      <c r="A130" s="29">
        <v>113</v>
      </c>
      <c r="B130" s="62" t="s">
        <v>1210</v>
      </c>
      <c r="C130" s="313" t="s">
        <v>909</v>
      </c>
      <c r="D130" s="62">
        <v>0.49</v>
      </c>
      <c r="E130" s="119">
        <v>0.19120000000000001</v>
      </c>
      <c r="F130" s="105">
        <v>1</v>
      </c>
      <c r="G130" s="29">
        <v>1.2</v>
      </c>
      <c r="H130" s="104" t="s">
        <v>1075</v>
      </c>
    </row>
    <row r="131" spans="1:8" s="112" customFormat="1" ht="30" x14ac:dyDescent="0.25">
      <c r="A131" s="29">
        <v>114</v>
      </c>
      <c r="B131" s="62" t="s">
        <v>1211</v>
      </c>
      <c r="C131" s="313" t="s">
        <v>910</v>
      </c>
      <c r="D131" s="62">
        <v>0.49</v>
      </c>
      <c r="E131" s="119">
        <v>0.19120000000000001</v>
      </c>
      <c r="F131" s="105">
        <v>1</v>
      </c>
      <c r="G131" s="29">
        <v>1.2</v>
      </c>
      <c r="H131" s="111"/>
    </row>
    <row r="132" spans="1:8" s="112" customFormat="1" ht="30" x14ac:dyDescent="0.25">
      <c r="A132" s="29">
        <v>115</v>
      </c>
      <c r="B132" s="62" t="s">
        <v>1212</v>
      </c>
      <c r="C132" s="313" t="s">
        <v>911</v>
      </c>
      <c r="D132" s="62">
        <v>0.49</v>
      </c>
      <c r="E132" s="119">
        <v>0.19120000000000001</v>
      </c>
      <c r="F132" s="105">
        <v>1</v>
      </c>
      <c r="G132" s="29">
        <v>1.2</v>
      </c>
      <c r="H132" s="111"/>
    </row>
    <row r="133" spans="1:8" s="112" customFormat="1" ht="30" x14ac:dyDescent="0.25">
      <c r="A133" s="29">
        <v>116</v>
      </c>
      <c r="B133" s="62" t="s">
        <v>1213</v>
      </c>
      <c r="C133" s="313" t="s">
        <v>912</v>
      </c>
      <c r="D133" s="62">
        <v>5.8970000000000002</v>
      </c>
      <c r="E133" s="119">
        <v>4.6108111387490144E-2</v>
      </c>
      <c r="F133" s="105">
        <v>1</v>
      </c>
      <c r="G133" s="29">
        <v>1.2</v>
      </c>
      <c r="H133" s="111"/>
    </row>
    <row r="134" spans="1:8" s="112" customFormat="1" ht="30" x14ac:dyDescent="0.25">
      <c r="A134" s="29">
        <v>117</v>
      </c>
      <c r="B134" s="62" t="s">
        <v>1214</v>
      </c>
      <c r="C134" s="313" t="s">
        <v>913</v>
      </c>
      <c r="D134" s="62">
        <v>11.215</v>
      </c>
      <c r="E134" s="119">
        <v>2.4294345171498897E-2</v>
      </c>
      <c r="F134" s="105">
        <v>1</v>
      </c>
      <c r="G134" s="29">
        <v>1.2</v>
      </c>
      <c r="H134" s="111"/>
    </row>
    <row r="135" spans="1:8" s="112" customFormat="1" ht="45" x14ac:dyDescent="0.25">
      <c r="A135" s="29">
        <v>118</v>
      </c>
      <c r="B135" s="62" t="s">
        <v>1215</v>
      </c>
      <c r="C135" s="313" t="s">
        <v>914</v>
      </c>
      <c r="D135" s="62">
        <v>11.909000000000001</v>
      </c>
      <c r="E135" s="119">
        <v>2.2881579420529062E-2</v>
      </c>
      <c r="F135" s="105">
        <v>1</v>
      </c>
      <c r="G135" s="29">
        <v>1.2</v>
      </c>
      <c r="H135" s="111"/>
    </row>
    <row r="136" spans="1:8" s="112" customFormat="1" ht="45" x14ac:dyDescent="0.25">
      <c r="A136" s="29">
        <v>119</v>
      </c>
      <c r="B136" s="62" t="s">
        <v>1216</v>
      </c>
      <c r="C136" s="313" t="s">
        <v>915</v>
      </c>
      <c r="D136" s="62">
        <v>13.455</v>
      </c>
      <c r="E136" s="119">
        <v>2.0257011760718157E-2</v>
      </c>
      <c r="F136" s="105">
        <v>1</v>
      </c>
      <c r="G136" s="29">
        <v>1.2</v>
      </c>
      <c r="H136" s="111"/>
    </row>
    <row r="137" spans="1:8" s="112" customFormat="1" ht="45" x14ac:dyDescent="0.25">
      <c r="A137" s="29">
        <v>120</v>
      </c>
      <c r="B137" s="62" t="s">
        <v>1217</v>
      </c>
      <c r="C137" s="313" t="s">
        <v>916</v>
      </c>
      <c r="D137" s="62">
        <v>15.731</v>
      </c>
      <c r="E137" s="119">
        <v>1.733109282640953E-2</v>
      </c>
      <c r="F137" s="105">
        <v>1</v>
      </c>
      <c r="G137" s="29">
        <v>1.2</v>
      </c>
      <c r="H137" s="111"/>
    </row>
    <row r="138" spans="1:8" s="112" customFormat="1" ht="30" x14ac:dyDescent="0.25">
      <c r="A138" s="29">
        <v>121</v>
      </c>
      <c r="B138" s="62" t="s">
        <v>1218</v>
      </c>
      <c r="C138" s="313" t="s">
        <v>917</v>
      </c>
      <c r="D138" s="62">
        <v>18.545000000000002</v>
      </c>
      <c r="E138" s="119">
        <v>1.4705028732852196E-2</v>
      </c>
      <c r="F138" s="105">
        <v>1</v>
      </c>
      <c r="G138" s="29">
        <v>1.2</v>
      </c>
      <c r="H138" s="111"/>
    </row>
    <row r="139" spans="1:8" s="112" customFormat="1" ht="45" x14ac:dyDescent="0.25">
      <c r="A139" s="29">
        <v>122</v>
      </c>
      <c r="B139" s="62" t="s">
        <v>1219</v>
      </c>
      <c r="C139" s="313" t="s">
        <v>918</v>
      </c>
      <c r="D139" s="62">
        <v>30.858000000000001</v>
      </c>
      <c r="E139" s="119">
        <v>0.13115890099665026</v>
      </c>
      <c r="F139" s="105">
        <v>1</v>
      </c>
      <c r="G139" s="29">
        <v>1.2</v>
      </c>
      <c r="H139" s="111"/>
    </row>
    <row r="140" spans="1:8" s="112" customFormat="1" ht="30" x14ac:dyDescent="0.25">
      <c r="A140" s="29">
        <v>123</v>
      </c>
      <c r="B140" s="62" t="s">
        <v>1220</v>
      </c>
      <c r="C140" s="313" t="s">
        <v>919</v>
      </c>
      <c r="D140" s="62">
        <v>37.659999999999997</v>
      </c>
      <c r="E140" s="119">
        <v>7.2461695412983996E-3</v>
      </c>
      <c r="F140" s="105">
        <v>1</v>
      </c>
      <c r="G140" s="29">
        <v>1.2</v>
      </c>
      <c r="H140" s="111"/>
    </row>
    <row r="141" spans="1:8" s="112" customFormat="1" ht="45" x14ac:dyDescent="0.25">
      <c r="A141" s="29">
        <v>124</v>
      </c>
      <c r="B141" s="62" t="s">
        <v>1221</v>
      </c>
      <c r="C141" s="313" t="s">
        <v>920</v>
      </c>
      <c r="D141" s="62">
        <v>42.682000000000002</v>
      </c>
      <c r="E141" s="119">
        <v>9.5136663976363139E-2</v>
      </c>
      <c r="F141" s="105">
        <v>1</v>
      </c>
      <c r="G141" s="29">
        <v>1.2</v>
      </c>
      <c r="H141" s="111"/>
    </row>
    <row r="142" spans="1:8" s="112" customFormat="1" ht="45" x14ac:dyDescent="0.25">
      <c r="A142" s="29">
        <v>125</v>
      </c>
      <c r="B142" s="62" t="s">
        <v>1222</v>
      </c>
      <c r="C142" s="313" t="s">
        <v>921</v>
      </c>
      <c r="D142" s="62">
        <v>49.509</v>
      </c>
      <c r="E142" s="119">
        <v>8.2115132295862522E-2</v>
      </c>
      <c r="F142" s="105">
        <v>1</v>
      </c>
      <c r="G142" s="29">
        <v>1.2</v>
      </c>
      <c r="H142" s="111"/>
    </row>
    <row r="143" spans="1:8" s="112" customFormat="1" ht="30" x14ac:dyDescent="0.25">
      <c r="A143" s="29">
        <v>126</v>
      </c>
      <c r="B143" s="62" t="s">
        <v>1223</v>
      </c>
      <c r="C143" s="313" t="s">
        <v>922</v>
      </c>
      <c r="D143" s="62">
        <v>1.41</v>
      </c>
      <c r="E143" s="119">
        <v>8.7899999999999992E-2</v>
      </c>
      <c r="F143" s="105">
        <v>1</v>
      </c>
      <c r="G143" s="29">
        <v>1.2</v>
      </c>
      <c r="H143" s="111"/>
    </row>
    <row r="144" spans="1:8" s="112" customFormat="1" ht="30" x14ac:dyDescent="0.25">
      <c r="A144" s="29">
        <v>127</v>
      </c>
      <c r="B144" s="62" t="s">
        <v>1224</v>
      </c>
      <c r="C144" s="313" t="s">
        <v>923</v>
      </c>
      <c r="D144" s="62">
        <v>2.0299999999999998</v>
      </c>
      <c r="E144" s="119">
        <v>0.25890000000000002</v>
      </c>
      <c r="F144" s="105">
        <v>1</v>
      </c>
      <c r="G144" s="29">
        <v>1.2</v>
      </c>
      <c r="H144" s="111"/>
    </row>
    <row r="145" spans="1:9" s="112" customFormat="1" ht="30" x14ac:dyDescent="0.25">
      <c r="A145" s="29">
        <v>128</v>
      </c>
      <c r="B145" s="62" t="s">
        <v>1225</v>
      </c>
      <c r="C145" s="313" t="s">
        <v>924</v>
      </c>
      <c r="D145" s="62">
        <v>2.63</v>
      </c>
      <c r="E145" s="119">
        <v>0.23499999999999999</v>
      </c>
      <c r="F145" s="105">
        <v>1</v>
      </c>
      <c r="G145" s="29">
        <v>1.2</v>
      </c>
      <c r="H145" s="111"/>
    </row>
    <row r="146" spans="1:9" s="112" customFormat="1" ht="30" x14ac:dyDescent="0.25">
      <c r="A146" s="29">
        <v>129</v>
      </c>
      <c r="B146" s="62" t="s">
        <v>1226</v>
      </c>
      <c r="C146" s="313" t="s">
        <v>925</v>
      </c>
      <c r="D146" s="62">
        <v>4.1900000000000004</v>
      </c>
      <c r="E146" s="119">
        <v>3.1400000000000004E-2</v>
      </c>
      <c r="F146" s="105">
        <v>1</v>
      </c>
      <c r="G146" s="29">
        <v>1.2</v>
      </c>
      <c r="H146" s="111"/>
    </row>
    <row r="147" spans="1:9" s="112" customFormat="1" ht="30" x14ac:dyDescent="0.25">
      <c r="A147" s="29">
        <v>130</v>
      </c>
      <c r="B147" s="62" t="s">
        <v>1227</v>
      </c>
      <c r="C147" s="313" t="s">
        <v>926</v>
      </c>
      <c r="D147" s="62">
        <v>4.93</v>
      </c>
      <c r="E147" s="119">
        <v>2.0400000000000001E-2</v>
      </c>
      <c r="F147" s="105">
        <v>1</v>
      </c>
      <c r="G147" s="29">
        <v>1.2</v>
      </c>
      <c r="H147" s="111"/>
    </row>
    <row r="148" spans="1:9" s="112" customFormat="1" ht="30" x14ac:dyDescent="0.25">
      <c r="A148" s="29">
        <v>131</v>
      </c>
      <c r="B148" s="62" t="s">
        <v>1228</v>
      </c>
      <c r="C148" s="313" t="s">
        <v>927</v>
      </c>
      <c r="D148" s="62">
        <v>5.87</v>
      </c>
      <c r="E148" s="119">
        <v>6.59E-2</v>
      </c>
      <c r="F148" s="105">
        <v>1</v>
      </c>
      <c r="G148" s="29">
        <v>1.2</v>
      </c>
      <c r="H148" s="111"/>
    </row>
    <row r="149" spans="1:9" s="112" customFormat="1" ht="30" x14ac:dyDescent="0.25">
      <c r="A149" s="29">
        <v>132</v>
      </c>
      <c r="B149" s="62" t="s">
        <v>1229</v>
      </c>
      <c r="C149" s="313" t="s">
        <v>928</v>
      </c>
      <c r="D149" s="62">
        <v>7.66</v>
      </c>
      <c r="E149" s="119">
        <v>0.1106</v>
      </c>
      <c r="F149" s="105">
        <v>1</v>
      </c>
      <c r="G149" s="29">
        <v>1.2</v>
      </c>
      <c r="H149" s="111"/>
    </row>
    <row r="150" spans="1:9" s="112" customFormat="1" ht="30" x14ac:dyDescent="0.25">
      <c r="A150" s="29">
        <v>133</v>
      </c>
      <c r="B150" s="62" t="s">
        <v>1230</v>
      </c>
      <c r="C150" s="313" t="s">
        <v>929</v>
      </c>
      <c r="D150" s="62">
        <v>8.57</v>
      </c>
      <c r="E150" s="119">
        <v>0.15079999999999999</v>
      </c>
      <c r="F150" s="105">
        <v>1</v>
      </c>
      <c r="G150" s="29">
        <v>1.2</v>
      </c>
      <c r="H150" s="111"/>
    </row>
    <row r="151" spans="1:9" s="112" customFormat="1" ht="30" x14ac:dyDescent="0.25">
      <c r="A151" s="29">
        <v>134</v>
      </c>
      <c r="B151" s="62" t="s">
        <v>1231</v>
      </c>
      <c r="C151" s="313" t="s">
        <v>930</v>
      </c>
      <c r="D151" s="62">
        <v>9.65</v>
      </c>
      <c r="E151" s="119">
        <v>0.14910000000000001</v>
      </c>
      <c r="F151" s="105">
        <v>1</v>
      </c>
      <c r="G151" s="29">
        <v>1.2</v>
      </c>
      <c r="H151" s="111"/>
    </row>
    <row r="152" spans="1:9" s="112" customFormat="1" ht="30" x14ac:dyDescent="0.25">
      <c r="A152" s="29">
        <v>135</v>
      </c>
      <c r="B152" s="62" t="s">
        <v>1232</v>
      </c>
      <c r="C152" s="313" t="s">
        <v>931</v>
      </c>
      <c r="D152" s="62">
        <v>10.57</v>
      </c>
      <c r="E152" s="119">
        <v>0.2235</v>
      </c>
      <c r="F152" s="105">
        <v>1</v>
      </c>
      <c r="G152" s="29">
        <v>1.2</v>
      </c>
      <c r="H152" s="111"/>
    </row>
    <row r="153" spans="1:9" s="112" customFormat="1" ht="30" x14ac:dyDescent="0.25">
      <c r="A153" s="29">
        <v>136</v>
      </c>
      <c r="B153" s="62" t="s">
        <v>1233</v>
      </c>
      <c r="C153" s="313" t="s">
        <v>932</v>
      </c>
      <c r="D153" s="62">
        <v>13.5</v>
      </c>
      <c r="E153" s="119">
        <v>9.9900000000000003E-2</v>
      </c>
      <c r="F153" s="105">
        <v>1</v>
      </c>
      <c r="G153" s="29">
        <v>1.2</v>
      </c>
      <c r="H153" s="111"/>
    </row>
    <row r="154" spans="1:9" s="112" customFormat="1" ht="30" x14ac:dyDescent="0.25">
      <c r="A154" s="29">
        <v>137</v>
      </c>
      <c r="B154" s="62" t="s">
        <v>1234</v>
      </c>
      <c r="C154" s="313" t="s">
        <v>933</v>
      </c>
      <c r="D154" s="62">
        <v>16.03</v>
      </c>
      <c r="E154" s="119">
        <v>8.4900000000000003E-2</v>
      </c>
      <c r="F154" s="105">
        <v>1</v>
      </c>
      <c r="G154" s="29">
        <v>1.2</v>
      </c>
      <c r="H154" s="111"/>
    </row>
    <row r="155" spans="1:9" s="112" customFormat="1" ht="30" x14ac:dyDescent="0.25">
      <c r="A155" s="29">
        <v>138</v>
      </c>
      <c r="B155" s="62" t="s">
        <v>1235</v>
      </c>
      <c r="C155" s="313" t="s">
        <v>934</v>
      </c>
      <c r="D155" s="62">
        <v>20.54</v>
      </c>
      <c r="E155" s="119">
        <v>5.6399999999999999E-2</v>
      </c>
      <c r="F155" s="105">
        <v>1</v>
      </c>
      <c r="G155" s="29">
        <v>1.2</v>
      </c>
      <c r="H155" s="104" t="s">
        <v>1075</v>
      </c>
      <c r="I155" s="127"/>
    </row>
    <row r="156" spans="1:9" s="112" customFormat="1" ht="30" x14ac:dyDescent="0.25">
      <c r="A156" s="29">
        <v>139</v>
      </c>
      <c r="B156" s="62" t="s">
        <v>1236</v>
      </c>
      <c r="C156" s="313" t="s">
        <v>935</v>
      </c>
      <c r="D156" s="62">
        <v>13.476000000000001</v>
      </c>
      <c r="E156" s="119">
        <v>2.0199999999999999E-2</v>
      </c>
      <c r="F156" s="105">
        <v>1</v>
      </c>
      <c r="G156" s="29">
        <v>1.2</v>
      </c>
      <c r="H156" s="104"/>
      <c r="I156" s="127"/>
    </row>
    <row r="157" spans="1:9" s="112" customFormat="1" ht="30" x14ac:dyDescent="0.25">
      <c r="A157" s="29">
        <v>140</v>
      </c>
      <c r="B157" s="62" t="s">
        <v>1237</v>
      </c>
      <c r="C157" s="313" t="s">
        <v>1238</v>
      </c>
      <c r="D157" s="62">
        <v>15.319000000000001</v>
      </c>
      <c r="E157" s="119">
        <v>1.78E-2</v>
      </c>
      <c r="F157" s="105">
        <v>1</v>
      </c>
      <c r="G157" s="29">
        <v>1.2</v>
      </c>
      <c r="H157" s="104"/>
      <c r="I157" s="127"/>
    </row>
    <row r="158" spans="1:9" s="112" customFormat="1" ht="30" x14ac:dyDescent="0.25">
      <c r="A158" s="29">
        <v>141</v>
      </c>
      <c r="B158" s="62" t="s">
        <v>1239</v>
      </c>
      <c r="C158" s="313" t="s">
        <v>1240</v>
      </c>
      <c r="D158" s="62">
        <v>17.055</v>
      </c>
      <c r="E158" s="119">
        <v>6.2399999999999997E-2</v>
      </c>
      <c r="F158" s="105">
        <v>1</v>
      </c>
      <c r="G158" s="29">
        <v>1.2</v>
      </c>
      <c r="H158" s="104"/>
      <c r="I158" s="127"/>
    </row>
    <row r="159" spans="1:9" s="112" customFormat="1" ht="45" x14ac:dyDescent="0.25">
      <c r="A159" s="29">
        <v>142</v>
      </c>
      <c r="B159" s="62" t="s">
        <v>1241</v>
      </c>
      <c r="C159" s="313" t="s">
        <v>1242</v>
      </c>
      <c r="D159" s="62">
        <v>17.885999999999999</v>
      </c>
      <c r="E159" s="119">
        <v>2.5399999999999999E-2</v>
      </c>
      <c r="F159" s="105">
        <v>1</v>
      </c>
      <c r="G159" s="29">
        <v>1.2</v>
      </c>
      <c r="H159" s="104"/>
      <c r="I159" s="127"/>
    </row>
    <row r="160" spans="1:9" s="112" customFormat="1" ht="45" x14ac:dyDescent="0.25">
      <c r="A160" s="29">
        <v>143</v>
      </c>
      <c r="B160" s="62" t="s">
        <v>1243</v>
      </c>
      <c r="C160" s="313" t="s">
        <v>1244</v>
      </c>
      <c r="D160" s="62">
        <v>18.271000000000001</v>
      </c>
      <c r="E160" s="119">
        <v>0.1148</v>
      </c>
      <c r="F160" s="105">
        <v>1</v>
      </c>
      <c r="G160" s="29">
        <v>1.2</v>
      </c>
      <c r="H160" s="104"/>
      <c r="I160" s="127"/>
    </row>
    <row r="161" spans="1:9" s="112" customFormat="1" ht="30" x14ac:dyDescent="0.25">
      <c r="A161" s="29">
        <v>144</v>
      </c>
      <c r="B161" s="62" t="s">
        <v>1245</v>
      </c>
      <c r="C161" s="313" t="s">
        <v>1246</v>
      </c>
      <c r="D161" s="62">
        <v>19.148</v>
      </c>
      <c r="E161" s="119">
        <v>6.4699999999999994E-2</v>
      </c>
      <c r="F161" s="105">
        <v>1</v>
      </c>
      <c r="G161" s="29">
        <v>1.2</v>
      </c>
      <c r="H161" s="104"/>
      <c r="I161" s="127"/>
    </row>
    <row r="162" spans="1:9" s="112" customFormat="1" ht="45" x14ac:dyDescent="0.25">
      <c r="A162" s="29">
        <v>145</v>
      </c>
      <c r="B162" s="62" t="s">
        <v>1247</v>
      </c>
      <c r="C162" s="313" t="s">
        <v>1248</v>
      </c>
      <c r="D162" s="62">
        <v>19.667000000000002</v>
      </c>
      <c r="E162" s="119">
        <v>5.3699999999999998E-2</v>
      </c>
      <c r="F162" s="105">
        <v>1</v>
      </c>
      <c r="G162" s="29">
        <v>1.2</v>
      </c>
      <c r="H162" s="104"/>
      <c r="I162" s="127"/>
    </row>
    <row r="163" spans="1:9" s="112" customFormat="1" ht="30" x14ac:dyDescent="0.25">
      <c r="A163" s="29">
        <v>146</v>
      </c>
      <c r="B163" s="62" t="s">
        <v>1249</v>
      </c>
      <c r="C163" s="313" t="s">
        <v>1250</v>
      </c>
      <c r="D163" s="62">
        <v>20.510999999999999</v>
      </c>
      <c r="E163" s="119">
        <v>5.8000000000000003E-2</v>
      </c>
      <c r="F163" s="105">
        <v>1</v>
      </c>
      <c r="G163" s="29">
        <v>1.2</v>
      </c>
      <c r="H163" s="104"/>
      <c r="I163" s="127"/>
    </row>
    <row r="164" spans="1:9" s="112" customFormat="1" ht="30" x14ac:dyDescent="0.25">
      <c r="A164" s="29">
        <v>147</v>
      </c>
      <c r="B164" s="62" t="s">
        <v>1251</v>
      </c>
      <c r="C164" s="313" t="s">
        <v>1252</v>
      </c>
      <c r="D164" s="62">
        <v>21.257999999999999</v>
      </c>
      <c r="E164" s="119">
        <v>4.6600000000000003E-2</v>
      </c>
      <c r="F164" s="105">
        <v>1</v>
      </c>
      <c r="G164" s="29">
        <v>1.2</v>
      </c>
      <c r="H164" s="104"/>
      <c r="I164" s="127"/>
    </row>
    <row r="165" spans="1:9" s="112" customFormat="1" ht="30" x14ac:dyDescent="0.25">
      <c r="A165" s="29">
        <v>148</v>
      </c>
      <c r="B165" s="62" t="s">
        <v>1253</v>
      </c>
      <c r="C165" s="313" t="s">
        <v>1254</v>
      </c>
      <c r="D165" s="62">
        <v>21.641999999999999</v>
      </c>
      <c r="E165" s="119">
        <v>1.26E-2</v>
      </c>
      <c r="F165" s="105">
        <v>1</v>
      </c>
      <c r="G165" s="29">
        <v>1.2</v>
      </c>
      <c r="H165" s="104"/>
      <c r="I165" s="127"/>
    </row>
    <row r="166" spans="1:9" s="112" customFormat="1" ht="45" x14ac:dyDescent="0.25">
      <c r="A166" s="29">
        <v>149</v>
      </c>
      <c r="B166" s="62" t="s">
        <v>1255</v>
      </c>
      <c r="C166" s="313" t="s">
        <v>1256</v>
      </c>
      <c r="D166" s="62">
        <v>30.093</v>
      </c>
      <c r="E166" s="119">
        <v>3.5499999999999997E-2</v>
      </c>
      <c r="F166" s="105">
        <v>1</v>
      </c>
      <c r="G166" s="29">
        <v>1.2</v>
      </c>
      <c r="H166" s="104"/>
      <c r="I166" s="127"/>
    </row>
    <row r="167" spans="1:9" s="112" customFormat="1" ht="45" x14ac:dyDescent="0.25">
      <c r="A167" s="29">
        <v>150</v>
      </c>
      <c r="B167" s="62" t="s">
        <v>1257</v>
      </c>
      <c r="C167" s="313" t="s">
        <v>1258</v>
      </c>
      <c r="D167" s="62">
        <v>30.923999999999999</v>
      </c>
      <c r="E167" s="119">
        <v>1.47E-2</v>
      </c>
      <c r="F167" s="105">
        <v>1</v>
      </c>
      <c r="G167" s="29">
        <v>1.2</v>
      </c>
      <c r="H167" s="104"/>
      <c r="I167" s="127"/>
    </row>
    <row r="168" spans="1:9" s="112" customFormat="1" ht="30" x14ac:dyDescent="0.25">
      <c r="A168" s="29">
        <v>151</v>
      </c>
      <c r="B168" s="62" t="s">
        <v>1259</v>
      </c>
      <c r="C168" s="313" t="s">
        <v>936</v>
      </c>
      <c r="D168" s="62">
        <v>32.728000000000002</v>
      </c>
      <c r="E168" s="119">
        <v>8.3000000000000001E-3</v>
      </c>
      <c r="F168" s="105">
        <v>1</v>
      </c>
      <c r="G168" s="29">
        <v>1.2</v>
      </c>
      <c r="H168" s="104"/>
      <c r="I168" s="127"/>
    </row>
    <row r="169" spans="1:9" s="112" customFormat="1" ht="30" x14ac:dyDescent="0.25">
      <c r="A169" s="29">
        <v>152</v>
      </c>
      <c r="B169" s="62" t="s">
        <v>1260</v>
      </c>
      <c r="C169" s="313" t="s">
        <v>1261</v>
      </c>
      <c r="D169" s="62">
        <v>34.57</v>
      </c>
      <c r="E169" s="119">
        <v>7.9000000000000008E-3</v>
      </c>
      <c r="F169" s="105">
        <v>1</v>
      </c>
      <c r="G169" s="29">
        <v>1.2</v>
      </c>
      <c r="H169" s="104"/>
      <c r="I169" s="127"/>
    </row>
    <row r="170" spans="1:9" s="112" customFormat="1" ht="30" x14ac:dyDescent="0.25">
      <c r="A170" s="29">
        <v>153</v>
      </c>
      <c r="B170" s="62" t="s">
        <v>1262</v>
      </c>
      <c r="C170" s="313" t="s">
        <v>937</v>
      </c>
      <c r="D170" s="62">
        <v>27.22</v>
      </c>
      <c r="E170" s="119">
        <v>2.8199999999999999E-2</v>
      </c>
      <c r="F170" s="105">
        <v>1</v>
      </c>
      <c r="G170" s="29">
        <v>1.2</v>
      </c>
      <c r="H170" s="104" t="s">
        <v>1075</v>
      </c>
      <c r="I170" s="127"/>
    </row>
    <row r="171" spans="1:9" s="112" customFormat="1" ht="30" x14ac:dyDescent="0.25">
      <c r="A171" s="29">
        <v>154</v>
      </c>
      <c r="B171" s="62" t="s">
        <v>1263</v>
      </c>
      <c r="C171" s="313" t="s">
        <v>1264</v>
      </c>
      <c r="D171" s="62">
        <v>23.327000000000002</v>
      </c>
      <c r="E171" s="119">
        <v>1.17E-2</v>
      </c>
      <c r="F171" s="105">
        <v>1</v>
      </c>
      <c r="G171" s="29">
        <v>1.2</v>
      </c>
      <c r="H171" s="104"/>
      <c r="I171" s="127"/>
    </row>
    <row r="172" spans="1:9" s="112" customFormat="1" ht="45" x14ac:dyDescent="0.25">
      <c r="A172" s="29">
        <v>155</v>
      </c>
      <c r="B172" s="62" t="s">
        <v>1265</v>
      </c>
      <c r="C172" s="313" t="s">
        <v>1266</v>
      </c>
      <c r="D172" s="62">
        <v>24.248999999999999</v>
      </c>
      <c r="E172" s="119">
        <v>4.6100000000000002E-2</v>
      </c>
      <c r="F172" s="105">
        <v>1</v>
      </c>
      <c r="G172" s="29">
        <v>1.2</v>
      </c>
      <c r="H172" s="104"/>
      <c r="I172" s="127"/>
    </row>
    <row r="173" spans="1:9" s="112" customFormat="1" ht="45" x14ac:dyDescent="0.25">
      <c r="A173" s="29">
        <v>156</v>
      </c>
      <c r="B173" s="62" t="s">
        <v>1267</v>
      </c>
      <c r="C173" s="313" t="s">
        <v>1268</v>
      </c>
      <c r="D173" s="62">
        <v>24.486000000000001</v>
      </c>
      <c r="E173" s="119">
        <v>3.78E-2</v>
      </c>
      <c r="F173" s="105">
        <v>1</v>
      </c>
      <c r="G173" s="29">
        <v>1.2</v>
      </c>
      <c r="H173" s="104"/>
      <c r="I173" s="127"/>
    </row>
    <row r="174" spans="1:9" s="112" customFormat="1" ht="30" x14ac:dyDescent="0.25">
      <c r="A174" s="29">
        <v>157</v>
      </c>
      <c r="B174" s="62" t="s">
        <v>1269</v>
      </c>
      <c r="C174" s="313" t="s">
        <v>1270</v>
      </c>
      <c r="D174" s="62">
        <v>24.945</v>
      </c>
      <c r="E174" s="119">
        <v>1.09E-2</v>
      </c>
      <c r="F174" s="105">
        <v>1</v>
      </c>
      <c r="G174" s="29">
        <v>1.2</v>
      </c>
      <c r="H174" s="104"/>
      <c r="I174" s="127"/>
    </row>
    <row r="175" spans="1:9" s="112" customFormat="1" ht="30" x14ac:dyDescent="0.25">
      <c r="A175" s="29">
        <v>158</v>
      </c>
      <c r="B175" s="62" t="s">
        <v>1271</v>
      </c>
      <c r="C175" s="313" t="s">
        <v>1272</v>
      </c>
      <c r="D175" s="62">
        <v>25.506</v>
      </c>
      <c r="E175" s="119">
        <v>4.6699999999999998E-2</v>
      </c>
      <c r="F175" s="105">
        <v>1</v>
      </c>
      <c r="G175" s="29">
        <v>1.2</v>
      </c>
      <c r="H175" s="104"/>
      <c r="I175" s="127"/>
    </row>
    <row r="176" spans="1:9" s="112" customFormat="1" ht="45" x14ac:dyDescent="0.25">
      <c r="A176" s="29">
        <v>159</v>
      </c>
      <c r="B176" s="62" t="s">
        <v>1273</v>
      </c>
      <c r="C176" s="313" t="s">
        <v>1274</v>
      </c>
      <c r="D176" s="62">
        <v>25.856999999999999</v>
      </c>
      <c r="E176" s="119">
        <v>4.0599999999999997E-2</v>
      </c>
      <c r="F176" s="105">
        <v>1</v>
      </c>
      <c r="G176" s="29">
        <v>1.2</v>
      </c>
      <c r="H176" s="104"/>
      <c r="I176" s="127"/>
    </row>
    <row r="177" spans="1:9" s="112" customFormat="1" ht="45" x14ac:dyDescent="0.25">
      <c r="A177" s="29">
        <v>160</v>
      </c>
      <c r="B177" s="62" t="s">
        <v>1275</v>
      </c>
      <c r="C177" s="313" t="s">
        <v>1276</v>
      </c>
      <c r="D177" s="62">
        <v>26.222999999999999</v>
      </c>
      <c r="E177" s="119">
        <v>3.2800000000000003E-2</v>
      </c>
      <c r="F177" s="105">
        <v>1</v>
      </c>
      <c r="G177" s="29">
        <v>1.2</v>
      </c>
      <c r="H177" s="104"/>
      <c r="I177" s="127"/>
    </row>
    <row r="178" spans="1:9" s="112" customFormat="1" ht="45" x14ac:dyDescent="0.25">
      <c r="A178" s="29">
        <v>161</v>
      </c>
      <c r="B178" s="62" t="s">
        <v>1277</v>
      </c>
      <c r="C178" s="313" t="s">
        <v>1278</v>
      </c>
      <c r="D178" s="62">
        <v>26.936</v>
      </c>
      <c r="E178" s="119">
        <v>3.3700000000000001E-2</v>
      </c>
      <c r="F178" s="105">
        <v>1</v>
      </c>
      <c r="G178" s="29">
        <v>1.2</v>
      </c>
      <c r="H178" s="104"/>
      <c r="I178" s="127"/>
    </row>
    <row r="179" spans="1:9" s="112" customFormat="1" ht="30" x14ac:dyDescent="0.25">
      <c r="A179" s="29">
        <v>162</v>
      </c>
      <c r="B179" s="62" t="s">
        <v>1279</v>
      </c>
      <c r="C179" s="313" t="s">
        <v>1280</v>
      </c>
      <c r="D179" s="62">
        <v>27.501000000000001</v>
      </c>
      <c r="E179" s="119">
        <v>3.7100000000000001E-2</v>
      </c>
      <c r="F179" s="105">
        <v>1</v>
      </c>
      <c r="G179" s="29">
        <v>1.2</v>
      </c>
      <c r="H179" s="104"/>
      <c r="I179" s="127"/>
    </row>
    <row r="180" spans="1:9" s="112" customFormat="1" ht="30" x14ac:dyDescent="0.25">
      <c r="A180" s="29">
        <v>163</v>
      </c>
      <c r="B180" s="62" t="s">
        <v>1281</v>
      </c>
      <c r="C180" s="313" t="s">
        <v>1282</v>
      </c>
      <c r="D180" s="62">
        <v>29.026</v>
      </c>
      <c r="E180" s="119">
        <v>3.7499999999999999E-2</v>
      </c>
      <c r="F180" s="105">
        <v>1</v>
      </c>
      <c r="G180" s="29">
        <v>1.2</v>
      </c>
      <c r="H180" s="104"/>
      <c r="I180" s="127"/>
    </row>
    <row r="181" spans="1:9" s="112" customFormat="1" ht="45" x14ac:dyDescent="0.25">
      <c r="A181" s="29">
        <v>164</v>
      </c>
      <c r="B181" s="62" t="s">
        <v>1283</v>
      </c>
      <c r="C181" s="313" t="s">
        <v>1284</v>
      </c>
      <c r="D181" s="62">
        <v>29.393999999999998</v>
      </c>
      <c r="E181" s="119">
        <v>9.2999999999999992E-3</v>
      </c>
      <c r="F181" s="105">
        <v>1</v>
      </c>
      <c r="G181" s="29">
        <v>1.2</v>
      </c>
      <c r="H181" s="104"/>
      <c r="I181" s="127"/>
    </row>
    <row r="182" spans="1:9" s="112" customFormat="1" ht="30" x14ac:dyDescent="0.25">
      <c r="A182" s="29">
        <v>165</v>
      </c>
      <c r="B182" s="62" t="s">
        <v>1285</v>
      </c>
      <c r="C182" s="313" t="s">
        <v>1286</v>
      </c>
      <c r="D182" s="62">
        <v>30.050999999999998</v>
      </c>
      <c r="E182" s="119">
        <v>2.4400000000000002E-2</v>
      </c>
      <c r="F182" s="105">
        <v>1</v>
      </c>
      <c r="G182" s="29">
        <v>1.2</v>
      </c>
      <c r="H182" s="104"/>
      <c r="I182" s="127"/>
    </row>
    <row r="183" spans="1:9" s="112" customFormat="1" ht="30" x14ac:dyDescent="0.25">
      <c r="A183" s="29">
        <v>166</v>
      </c>
      <c r="B183" s="62" t="s">
        <v>1287</v>
      </c>
      <c r="C183" s="313" t="s">
        <v>938</v>
      </c>
      <c r="D183" s="62">
        <v>34.01</v>
      </c>
      <c r="E183" s="119">
        <v>5.8400000000000001E-2</v>
      </c>
      <c r="F183" s="105">
        <v>1</v>
      </c>
      <c r="G183" s="29">
        <v>1.2</v>
      </c>
      <c r="H183" s="104" t="s">
        <v>1075</v>
      </c>
      <c r="I183" s="127"/>
    </row>
    <row r="184" spans="1:9" s="112" customFormat="1" ht="30" x14ac:dyDescent="0.25">
      <c r="A184" s="29">
        <v>167</v>
      </c>
      <c r="B184" s="62" t="s">
        <v>1288</v>
      </c>
      <c r="C184" s="313" t="s">
        <v>939</v>
      </c>
      <c r="D184" s="62">
        <v>22.687999999999999</v>
      </c>
      <c r="E184" s="119">
        <v>1.2E-2</v>
      </c>
      <c r="F184" s="105">
        <v>1</v>
      </c>
      <c r="G184" s="29">
        <v>1.2</v>
      </c>
      <c r="H184" s="104"/>
      <c r="I184" s="127"/>
    </row>
    <row r="185" spans="1:9" s="112" customFormat="1" ht="45" x14ac:dyDescent="0.25">
      <c r="A185" s="29">
        <v>168</v>
      </c>
      <c r="B185" s="62" t="s">
        <v>1289</v>
      </c>
      <c r="C185" s="313" t="s">
        <v>1290</v>
      </c>
      <c r="D185" s="62">
        <v>23.907</v>
      </c>
      <c r="E185" s="119">
        <v>1.14E-2</v>
      </c>
      <c r="F185" s="105">
        <v>1</v>
      </c>
      <c r="G185" s="29">
        <v>1.2</v>
      </c>
      <c r="H185" s="104"/>
      <c r="I185" s="127"/>
    </row>
    <row r="186" spans="1:9" s="112" customFormat="1" ht="45" x14ac:dyDescent="0.25">
      <c r="A186" s="29">
        <v>169</v>
      </c>
      <c r="B186" s="62" t="s">
        <v>1291</v>
      </c>
      <c r="C186" s="313" t="s">
        <v>1292</v>
      </c>
      <c r="D186" s="62">
        <v>27.097999999999999</v>
      </c>
      <c r="E186" s="119">
        <v>1.01E-2</v>
      </c>
      <c r="F186" s="105">
        <v>1</v>
      </c>
      <c r="G186" s="29">
        <v>1.2</v>
      </c>
      <c r="H186" s="104"/>
      <c r="I186" s="127"/>
    </row>
    <row r="187" spans="1:9" s="112" customFormat="1" ht="30" x14ac:dyDescent="0.25">
      <c r="A187" s="29">
        <v>170</v>
      </c>
      <c r="B187" s="62" t="s">
        <v>1293</v>
      </c>
      <c r="C187" s="313" t="s">
        <v>1294</v>
      </c>
      <c r="D187" s="62">
        <v>27.29</v>
      </c>
      <c r="E187" s="119">
        <v>0.10100000000000001</v>
      </c>
      <c r="F187" s="105">
        <v>1</v>
      </c>
      <c r="G187" s="29">
        <v>1.2</v>
      </c>
      <c r="H187" s="104"/>
      <c r="I187" s="127"/>
    </row>
    <row r="188" spans="1:9" s="112" customFormat="1" ht="30" x14ac:dyDescent="0.25">
      <c r="A188" s="29">
        <v>171</v>
      </c>
      <c r="B188" s="62" t="s">
        <v>1295</v>
      </c>
      <c r="C188" s="313" t="s">
        <v>1296</v>
      </c>
      <c r="D188" s="62">
        <v>32.64</v>
      </c>
      <c r="E188" s="119">
        <v>2.0500000000000001E-2</v>
      </c>
      <c r="F188" s="105">
        <v>1</v>
      </c>
      <c r="G188" s="29">
        <v>1.2</v>
      </c>
      <c r="H188" s="104"/>
      <c r="I188" s="127"/>
    </row>
    <row r="189" spans="1:9" s="112" customFormat="1" ht="30" x14ac:dyDescent="0.25">
      <c r="A189" s="29">
        <v>172</v>
      </c>
      <c r="B189" s="62" t="s">
        <v>1297</v>
      </c>
      <c r="C189" s="313" t="s">
        <v>1298</v>
      </c>
      <c r="D189" s="62">
        <v>33.533999999999999</v>
      </c>
      <c r="E189" s="119">
        <v>3.56E-2</v>
      </c>
      <c r="F189" s="105">
        <v>1</v>
      </c>
      <c r="G189" s="29">
        <v>1.2</v>
      </c>
      <c r="H189" s="104"/>
      <c r="I189" s="127"/>
    </row>
    <row r="190" spans="1:9" s="112" customFormat="1" ht="30" x14ac:dyDescent="0.25">
      <c r="A190" s="29">
        <v>173</v>
      </c>
      <c r="B190" s="62" t="s">
        <v>1299</v>
      </c>
      <c r="C190" s="313" t="s">
        <v>940</v>
      </c>
      <c r="D190" s="62">
        <v>34.076000000000001</v>
      </c>
      <c r="E190" s="119">
        <v>8.0000000000000002E-3</v>
      </c>
      <c r="F190" s="105">
        <v>1</v>
      </c>
      <c r="G190" s="29">
        <v>1.2</v>
      </c>
      <c r="H190" s="104"/>
      <c r="I190" s="127"/>
    </row>
    <row r="191" spans="1:9" s="112" customFormat="1" ht="30" x14ac:dyDescent="0.25">
      <c r="A191" s="29">
        <v>174</v>
      </c>
      <c r="B191" s="62" t="s">
        <v>1300</v>
      </c>
      <c r="C191" s="313" t="s">
        <v>941</v>
      </c>
      <c r="D191" s="62">
        <v>34.923999999999999</v>
      </c>
      <c r="E191" s="119">
        <v>2.3400000000000001E-2</v>
      </c>
      <c r="F191" s="105">
        <v>1</v>
      </c>
      <c r="G191" s="29">
        <v>1.2</v>
      </c>
      <c r="H191" s="104"/>
      <c r="I191" s="127"/>
    </row>
    <row r="192" spans="1:9" s="112" customFormat="1" ht="30" x14ac:dyDescent="0.25">
      <c r="A192" s="29">
        <v>175</v>
      </c>
      <c r="B192" s="62" t="s">
        <v>1301</v>
      </c>
      <c r="C192" s="313" t="s">
        <v>1302</v>
      </c>
      <c r="D192" s="62">
        <v>36.646000000000001</v>
      </c>
      <c r="E192" s="119">
        <v>4.4999999999999998E-2</v>
      </c>
      <c r="F192" s="105">
        <v>1</v>
      </c>
      <c r="G192" s="29">
        <v>1.2</v>
      </c>
      <c r="H192" s="104"/>
      <c r="I192" s="127"/>
    </row>
    <row r="193" spans="1:9" s="112" customFormat="1" ht="30" x14ac:dyDescent="0.25">
      <c r="A193" s="29">
        <v>176</v>
      </c>
      <c r="B193" s="62" t="s">
        <v>1303</v>
      </c>
      <c r="C193" s="313" t="s">
        <v>942</v>
      </c>
      <c r="D193" s="62">
        <v>41.94</v>
      </c>
      <c r="E193" s="119">
        <v>6.4999999999999997E-3</v>
      </c>
      <c r="F193" s="105">
        <v>1</v>
      </c>
      <c r="G193" s="29">
        <v>1.2</v>
      </c>
      <c r="H193" s="104"/>
      <c r="I193" s="127"/>
    </row>
    <row r="194" spans="1:9" s="112" customFormat="1" ht="45" x14ac:dyDescent="0.25">
      <c r="A194" s="29">
        <v>177</v>
      </c>
      <c r="B194" s="62" t="s">
        <v>1304</v>
      </c>
      <c r="C194" s="313" t="s">
        <v>943</v>
      </c>
      <c r="D194" s="62">
        <v>43.158000000000001</v>
      </c>
      <c r="E194" s="119">
        <v>6.3E-3</v>
      </c>
      <c r="F194" s="105">
        <v>1</v>
      </c>
      <c r="G194" s="29">
        <v>1.2</v>
      </c>
      <c r="H194" s="104"/>
      <c r="I194" s="127"/>
    </row>
    <row r="195" spans="1:9" s="112" customFormat="1" ht="45" x14ac:dyDescent="0.25">
      <c r="A195" s="29">
        <v>178</v>
      </c>
      <c r="B195" s="62" t="s">
        <v>1305</v>
      </c>
      <c r="C195" s="313" t="s">
        <v>944</v>
      </c>
      <c r="D195" s="62">
        <v>46.218000000000004</v>
      </c>
      <c r="E195" s="119">
        <v>5.8999999999999999E-3</v>
      </c>
      <c r="F195" s="105">
        <v>1</v>
      </c>
      <c r="G195" s="29">
        <v>1.2</v>
      </c>
      <c r="H195" s="104"/>
      <c r="I195" s="127"/>
    </row>
    <row r="196" spans="1:9" s="112" customFormat="1" ht="45" x14ac:dyDescent="0.25">
      <c r="A196" s="29">
        <v>179</v>
      </c>
      <c r="B196" s="62" t="s">
        <v>1306</v>
      </c>
      <c r="C196" s="313" t="s">
        <v>945</v>
      </c>
      <c r="D196" s="62">
        <v>46.481000000000002</v>
      </c>
      <c r="E196" s="119">
        <v>5.8999999999999999E-3</v>
      </c>
      <c r="F196" s="105">
        <v>1</v>
      </c>
      <c r="G196" s="29">
        <v>1.2</v>
      </c>
      <c r="H196" s="104"/>
      <c r="I196" s="127"/>
    </row>
    <row r="197" spans="1:9" s="112" customFormat="1" ht="30" x14ac:dyDescent="0.25">
      <c r="A197" s="29">
        <v>180</v>
      </c>
      <c r="B197" s="62" t="s">
        <v>1307</v>
      </c>
      <c r="C197" s="313" t="s">
        <v>946</v>
      </c>
      <c r="D197" s="62">
        <v>56.65</v>
      </c>
      <c r="E197" s="119">
        <v>2.3E-3</v>
      </c>
      <c r="F197" s="105">
        <v>1</v>
      </c>
      <c r="G197" s="29">
        <v>1.2</v>
      </c>
      <c r="H197" s="104" t="s">
        <v>1075</v>
      </c>
      <c r="I197" s="127"/>
    </row>
    <row r="198" spans="1:9" s="112" customFormat="1" ht="30" x14ac:dyDescent="0.25">
      <c r="A198" s="29">
        <v>181</v>
      </c>
      <c r="B198" s="62" t="s">
        <v>1308</v>
      </c>
      <c r="C198" s="313" t="s">
        <v>947</v>
      </c>
      <c r="D198" s="62">
        <v>49.582000000000001</v>
      </c>
      <c r="E198" s="119">
        <v>5.4999999999999997E-3</v>
      </c>
      <c r="F198" s="105">
        <v>1</v>
      </c>
      <c r="G198" s="29">
        <v>1.2</v>
      </c>
      <c r="H198" s="111"/>
      <c r="I198" s="127"/>
    </row>
    <row r="199" spans="1:9" s="112" customFormat="1" ht="30" x14ac:dyDescent="0.25">
      <c r="A199" s="29">
        <v>182</v>
      </c>
      <c r="B199" s="62" t="s">
        <v>1309</v>
      </c>
      <c r="C199" s="313" t="s">
        <v>948</v>
      </c>
      <c r="D199" s="62">
        <v>58.334000000000003</v>
      </c>
      <c r="E199" s="119">
        <v>4.7000000000000002E-3</v>
      </c>
      <c r="F199" s="105">
        <v>1</v>
      </c>
      <c r="G199" s="29">
        <v>1.2</v>
      </c>
      <c r="H199" s="111"/>
      <c r="I199" s="127"/>
    </row>
    <row r="200" spans="1:9" s="112" customFormat="1" ht="30" x14ac:dyDescent="0.25">
      <c r="A200" s="29">
        <v>183</v>
      </c>
      <c r="B200" s="62" t="s">
        <v>1310</v>
      </c>
      <c r="C200" s="313" t="s">
        <v>1311</v>
      </c>
      <c r="D200" s="62">
        <v>61.765000000000001</v>
      </c>
      <c r="E200" s="119">
        <v>1.9300000000000001E-2</v>
      </c>
      <c r="F200" s="105">
        <v>1</v>
      </c>
      <c r="G200" s="29">
        <v>1.2</v>
      </c>
      <c r="H200" s="111"/>
      <c r="I200" s="127"/>
    </row>
    <row r="201" spans="1:9" s="112" customFormat="1" ht="30" x14ac:dyDescent="0.25">
      <c r="A201" s="29">
        <v>184</v>
      </c>
      <c r="B201" s="62" t="s">
        <v>1312</v>
      </c>
      <c r="C201" s="313" t="s">
        <v>949</v>
      </c>
      <c r="D201" s="62">
        <v>62.631999999999998</v>
      </c>
      <c r="E201" s="119">
        <v>4.4000000000000003E-3</v>
      </c>
      <c r="F201" s="105">
        <v>1</v>
      </c>
      <c r="G201" s="29">
        <v>1.2</v>
      </c>
      <c r="H201" s="111"/>
      <c r="I201" s="127"/>
    </row>
    <row r="202" spans="1:9" s="112" customFormat="1" x14ac:dyDescent="0.25">
      <c r="A202" s="29">
        <v>185</v>
      </c>
      <c r="B202" s="62" t="s">
        <v>1313</v>
      </c>
      <c r="C202" s="313" t="s">
        <v>1314</v>
      </c>
      <c r="D202" s="29">
        <v>0.74</v>
      </c>
      <c r="E202" s="119"/>
      <c r="F202" s="105">
        <v>1</v>
      </c>
      <c r="G202" s="29">
        <v>1.2</v>
      </c>
      <c r="H202" s="111"/>
    </row>
    <row r="203" spans="1:9" s="112" customFormat="1" ht="30" x14ac:dyDescent="0.25">
      <c r="A203" s="29">
        <v>186</v>
      </c>
      <c r="B203" s="62" t="s">
        <v>1315</v>
      </c>
      <c r="C203" s="313" t="s">
        <v>950</v>
      </c>
      <c r="D203" s="29">
        <v>1.1200000000000001</v>
      </c>
      <c r="E203" s="119"/>
      <c r="F203" s="105">
        <v>1</v>
      </c>
      <c r="G203" s="29">
        <v>1.2</v>
      </c>
      <c r="H203" s="111"/>
    </row>
    <row r="204" spans="1:9" s="112" customFormat="1" ht="30" x14ac:dyDescent="0.25">
      <c r="A204" s="29">
        <v>187</v>
      </c>
      <c r="B204" s="62" t="s">
        <v>1316</v>
      </c>
      <c r="C204" s="313" t="s">
        <v>951</v>
      </c>
      <c r="D204" s="29">
        <v>1.66</v>
      </c>
      <c r="E204" s="119"/>
      <c r="F204" s="105">
        <v>1</v>
      </c>
      <c r="G204" s="29">
        <v>1.2</v>
      </c>
      <c r="H204" s="111"/>
    </row>
    <row r="205" spans="1:9" s="112" customFormat="1" ht="30" x14ac:dyDescent="0.25">
      <c r="A205" s="29">
        <v>188</v>
      </c>
      <c r="B205" s="62" t="s">
        <v>1317</v>
      </c>
      <c r="C205" s="313" t="s">
        <v>952</v>
      </c>
      <c r="D205" s="29">
        <v>2</v>
      </c>
      <c r="E205" s="119"/>
      <c r="F205" s="105">
        <v>1</v>
      </c>
      <c r="G205" s="29">
        <v>1.2</v>
      </c>
      <c r="H205" s="111"/>
    </row>
    <row r="206" spans="1:9" s="112" customFormat="1" ht="30" x14ac:dyDescent="0.25">
      <c r="A206" s="29">
        <v>189</v>
      </c>
      <c r="B206" s="62" t="s">
        <v>1318</v>
      </c>
      <c r="C206" s="313" t="s">
        <v>953</v>
      </c>
      <c r="D206" s="29">
        <v>2.46</v>
      </c>
      <c r="E206" s="119"/>
      <c r="F206" s="105">
        <v>1</v>
      </c>
      <c r="G206" s="29">
        <v>1.2</v>
      </c>
      <c r="H206" s="111"/>
    </row>
    <row r="207" spans="1:9" s="112" customFormat="1" x14ac:dyDescent="0.25">
      <c r="A207" s="29">
        <v>190</v>
      </c>
      <c r="B207" s="62" t="s">
        <v>1319</v>
      </c>
      <c r="C207" s="313" t="s">
        <v>954</v>
      </c>
      <c r="D207" s="29">
        <v>51.86</v>
      </c>
      <c r="E207" s="119">
        <v>2.3E-3</v>
      </c>
      <c r="F207" s="105">
        <v>1</v>
      </c>
      <c r="G207" s="29">
        <v>1.2</v>
      </c>
      <c r="H207" s="111"/>
    </row>
    <row r="208" spans="1:9" s="112" customFormat="1" x14ac:dyDescent="0.25">
      <c r="A208" s="29">
        <v>191</v>
      </c>
      <c r="B208" s="62" t="s">
        <v>1320</v>
      </c>
      <c r="C208" s="313" t="s">
        <v>1321</v>
      </c>
      <c r="D208" s="29">
        <v>0.39</v>
      </c>
      <c r="E208" s="119"/>
      <c r="F208" s="105">
        <v>1</v>
      </c>
      <c r="G208" s="29">
        <v>1.2</v>
      </c>
      <c r="H208" s="111"/>
    </row>
    <row r="209" spans="1:8" s="112" customFormat="1" x14ac:dyDescent="0.25">
      <c r="A209" s="29">
        <v>192</v>
      </c>
      <c r="B209" s="62" t="s">
        <v>1322</v>
      </c>
      <c r="C209" s="313" t="s">
        <v>955</v>
      </c>
      <c r="D209" s="29">
        <v>0.67</v>
      </c>
      <c r="E209" s="119"/>
      <c r="F209" s="105">
        <v>1</v>
      </c>
      <c r="G209" s="29">
        <v>1.2</v>
      </c>
      <c r="H209" s="111"/>
    </row>
    <row r="210" spans="1:8" s="112" customFormat="1" x14ac:dyDescent="0.25">
      <c r="A210" s="29">
        <v>193</v>
      </c>
      <c r="B210" s="62" t="s">
        <v>1323</v>
      </c>
      <c r="C210" s="313" t="s">
        <v>956</v>
      </c>
      <c r="D210" s="29">
        <v>1.0900000000000001</v>
      </c>
      <c r="E210" s="119"/>
      <c r="F210" s="105">
        <v>1</v>
      </c>
      <c r="G210" s="29">
        <v>1.2</v>
      </c>
      <c r="H210" s="111"/>
    </row>
    <row r="211" spans="1:8" s="112" customFormat="1" x14ac:dyDescent="0.25">
      <c r="A211" s="29">
        <v>194</v>
      </c>
      <c r="B211" s="62" t="s">
        <v>1324</v>
      </c>
      <c r="C211" s="313" t="s">
        <v>957</v>
      </c>
      <c r="D211" s="29">
        <v>1.62</v>
      </c>
      <c r="E211" s="119"/>
      <c r="F211" s="105">
        <v>1</v>
      </c>
      <c r="G211" s="29">
        <v>1.2</v>
      </c>
      <c r="H211" s="111"/>
    </row>
    <row r="212" spans="1:8" s="112" customFormat="1" x14ac:dyDescent="0.25">
      <c r="A212" s="29">
        <v>195</v>
      </c>
      <c r="B212" s="62" t="s">
        <v>1325</v>
      </c>
      <c r="C212" s="313" t="s">
        <v>958</v>
      </c>
      <c r="D212" s="29">
        <v>2.0099999999999998</v>
      </c>
      <c r="E212" s="119"/>
      <c r="F212" s="105">
        <v>1</v>
      </c>
      <c r="G212" s="29">
        <v>1.2</v>
      </c>
      <c r="H212" s="111"/>
    </row>
    <row r="213" spans="1:8" s="112" customFormat="1" x14ac:dyDescent="0.25">
      <c r="A213" s="29">
        <v>196</v>
      </c>
      <c r="B213" s="62" t="s">
        <v>1326</v>
      </c>
      <c r="C213" s="313" t="s">
        <v>959</v>
      </c>
      <c r="D213" s="29">
        <v>3.5</v>
      </c>
      <c r="E213" s="119"/>
      <c r="F213" s="105">
        <v>1</v>
      </c>
      <c r="G213" s="29">
        <v>1.2</v>
      </c>
      <c r="H213" s="111"/>
    </row>
    <row r="214" spans="1:8" s="112" customFormat="1" ht="30" x14ac:dyDescent="0.25">
      <c r="A214" s="29">
        <v>197</v>
      </c>
      <c r="B214" s="62" t="s">
        <v>1327</v>
      </c>
      <c r="C214" s="313" t="s">
        <v>1328</v>
      </c>
      <c r="D214" s="29">
        <v>2.31</v>
      </c>
      <c r="E214" s="119"/>
      <c r="F214" s="105">
        <v>1</v>
      </c>
      <c r="G214" s="29">
        <v>1.2</v>
      </c>
      <c r="H214" s="111"/>
    </row>
    <row r="215" spans="1:8" s="112" customFormat="1" x14ac:dyDescent="0.25">
      <c r="A215" s="29">
        <v>198</v>
      </c>
      <c r="B215" s="62" t="s">
        <v>1329</v>
      </c>
      <c r="C215" s="313" t="s">
        <v>1330</v>
      </c>
      <c r="D215" s="29">
        <v>0.89</v>
      </c>
      <c r="E215" s="119"/>
      <c r="F215" s="105">
        <v>1</v>
      </c>
      <c r="G215" s="29">
        <v>1.2</v>
      </c>
      <c r="H215" s="111"/>
    </row>
    <row r="216" spans="1:8" s="112" customFormat="1" x14ac:dyDescent="0.25">
      <c r="A216" s="29">
        <v>199</v>
      </c>
      <c r="B216" s="62" t="s">
        <v>1331</v>
      </c>
      <c r="C216" s="313" t="s">
        <v>1332</v>
      </c>
      <c r="D216" s="29">
        <v>0.9</v>
      </c>
      <c r="E216" s="119"/>
      <c r="F216" s="105">
        <v>0.8</v>
      </c>
      <c r="G216" s="29">
        <v>1.2</v>
      </c>
      <c r="H216" s="111"/>
    </row>
    <row r="217" spans="1:8" s="112" customFormat="1" ht="30" x14ac:dyDescent="0.25">
      <c r="A217" s="29">
        <v>200</v>
      </c>
      <c r="B217" s="62" t="s">
        <v>1333</v>
      </c>
      <c r="C217" s="313" t="s">
        <v>1334</v>
      </c>
      <c r="D217" s="29">
        <v>1.46</v>
      </c>
      <c r="E217" s="119"/>
      <c r="F217" s="105">
        <v>1</v>
      </c>
      <c r="G217" s="29">
        <v>1.2</v>
      </c>
      <c r="H217" s="111"/>
    </row>
    <row r="218" spans="1:8" s="112" customFormat="1" x14ac:dyDescent="0.25">
      <c r="A218" s="29">
        <v>201</v>
      </c>
      <c r="B218" s="62" t="s">
        <v>1335</v>
      </c>
      <c r="C218" s="313" t="s">
        <v>960</v>
      </c>
      <c r="D218" s="29">
        <v>1.84</v>
      </c>
      <c r="E218" s="119"/>
      <c r="F218" s="105">
        <v>1</v>
      </c>
      <c r="G218" s="29">
        <v>1.2</v>
      </c>
      <c r="H218" s="111"/>
    </row>
    <row r="219" spans="1:8" s="112" customFormat="1" x14ac:dyDescent="0.25">
      <c r="A219" s="29">
        <v>202</v>
      </c>
      <c r="B219" s="62" t="s">
        <v>1336</v>
      </c>
      <c r="C219" s="313" t="s">
        <v>961</v>
      </c>
      <c r="D219" s="29">
        <v>2.1800000000000002</v>
      </c>
      <c r="E219" s="119"/>
      <c r="F219" s="105">
        <v>1</v>
      </c>
      <c r="G219" s="29">
        <v>1.2</v>
      </c>
      <c r="H219" s="111"/>
    </row>
    <row r="220" spans="1:8" s="112" customFormat="1" x14ac:dyDescent="0.25">
      <c r="A220" s="29">
        <v>203</v>
      </c>
      <c r="B220" s="62" t="s">
        <v>1337</v>
      </c>
      <c r="C220" s="313" t="s">
        <v>962</v>
      </c>
      <c r="D220" s="29">
        <v>4.3099999999999996</v>
      </c>
      <c r="E220" s="119"/>
      <c r="F220" s="105">
        <v>1</v>
      </c>
      <c r="G220" s="29">
        <v>1.2</v>
      </c>
      <c r="H220" s="111"/>
    </row>
    <row r="221" spans="1:8" s="112" customFormat="1" ht="30" x14ac:dyDescent="0.25">
      <c r="A221" s="29">
        <v>204</v>
      </c>
      <c r="B221" s="62" t="s">
        <v>1338</v>
      </c>
      <c r="C221" s="313" t="s">
        <v>963</v>
      </c>
      <c r="D221" s="29">
        <v>0.98</v>
      </c>
      <c r="E221" s="119"/>
      <c r="F221" s="105">
        <v>1</v>
      </c>
      <c r="G221" s="29">
        <v>1.2</v>
      </c>
      <c r="H221" s="111"/>
    </row>
    <row r="222" spans="1:8" s="112" customFormat="1" x14ac:dyDescent="0.25">
      <c r="A222" s="29">
        <v>205</v>
      </c>
      <c r="B222" s="62" t="s">
        <v>1339</v>
      </c>
      <c r="C222" s="313" t="s">
        <v>964</v>
      </c>
      <c r="D222" s="29">
        <v>0.74</v>
      </c>
      <c r="E222" s="119"/>
      <c r="F222" s="105">
        <v>1</v>
      </c>
      <c r="G222" s="29">
        <v>1.2</v>
      </c>
      <c r="H222" s="111"/>
    </row>
    <row r="223" spans="1:8" s="112" customFormat="1" ht="30" x14ac:dyDescent="0.25">
      <c r="A223" s="29">
        <v>206</v>
      </c>
      <c r="B223" s="62" t="s">
        <v>1340</v>
      </c>
      <c r="C223" s="313" t="s">
        <v>1341</v>
      </c>
      <c r="D223" s="29">
        <v>1.32</v>
      </c>
      <c r="E223" s="119"/>
      <c r="F223" s="105">
        <v>1</v>
      </c>
      <c r="G223" s="29">
        <v>1.2</v>
      </c>
      <c r="H223" s="111"/>
    </row>
    <row r="224" spans="1:8" s="112" customFormat="1" x14ac:dyDescent="0.25">
      <c r="A224" s="29">
        <v>207</v>
      </c>
      <c r="B224" s="62" t="s">
        <v>1342</v>
      </c>
      <c r="C224" s="313" t="s">
        <v>965</v>
      </c>
      <c r="D224" s="29">
        <v>1.44</v>
      </c>
      <c r="E224" s="119"/>
      <c r="F224" s="105">
        <v>1</v>
      </c>
      <c r="G224" s="29">
        <v>1.2</v>
      </c>
      <c r="H224" s="111"/>
    </row>
    <row r="225" spans="1:8" s="112" customFormat="1" x14ac:dyDescent="0.25">
      <c r="A225" s="29">
        <v>208</v>
      </c>
      <c r="B225" s="62" t="s">
        <v>1343</v>
      </c>
      <c r="C225" s="313" t="s">
        <v>966</v>
      </c>
      <c r="D225" s="29">
        <v>1.69</v>
      </c>
      <c r="E225" s="119"/>
      <c r="F225" s="105">
        <v>1</v>
      </c>
      <c r="G225" s="29">
        <v>1.2</v>
      </c>
      <c r="H225" s="111"/>
    </row>
    <row r="226" spans="1:8" s="112" customFormat="1" x14ac:dyDescent="0.25">
      <c r="A226" s="29">
        <v>209</v>
      </c>
      <c r="B226" s="62" t="s">
        <v>1344</v>
      </c>
      <c r="C226" s="313" t="s">
        <v>967</v>
      </c>
      <c r="D226" s="29">
        <v>2.4900000000000002</v>
      </c>
      <c r="E226" s="119"/>
      <c r="F226" s="105">
        <v>1</v>
      </c>
      <c r="G226" s="29">
        <v>1.2</v>
      </c>
      <c r="H226" s="111"/>
    </row>
    <row r="227" spans="1:8" s="112" customFormat="1" x14ac:dyDescent="0.25">
      <c r="A227" s="29">
        <v>210</v>
      </c>
      <c r="B227" s="62" t="s">
        <v>1345</v>
      </c>
      <c r="C227" s="313" t="s">
        <v>1346</v>
      </c>
      <c r="D227" s="29">
        <v>1.05</v>
      </c>
      <c r="E227" s="119"/>
      <c r="F227" s="105">
        <v>0.8</v>
      </c>
      <c r="G227" s="29">
        <v>1.2</v>
      </c>
      <c r="H227" s="111" t="s">
        <v>1075</v>
      </c>
    </row>
    <row r="228" spans="1:8" s="112" customFormat="1" x14ac:dyDescent="0.25">
      <c r="A228" s="29">
        <v>211</v>
      </c>
      <c r="B228" s="62" t="s">
        <v>2159</v>
      </c>
      <c r="C228" s="313" t="s">
        <v>1346</v>
      </c>
      <c r="D228" s="29">
        <v>0.84099999999999997</v>
      </c>
      <c r="E228" s="119"/>
      <c r="F228" s="105">
        <v>1</v>
      </c>
      <c r="G228" s="29">
        <v>1.2</v>
      </c>
      <c r="H228" s="111"/>
    </row>
    <row r="229" spans="1:8" s="112" customFormat="1" ht="36.75" customHeight="1" x14ac:dyDescent="0.25">
      <c r="A229" s="29">
        <v>212</v>
      </c>
      <c r="B229" s="62" t="s">
        <v>2160</v>
      </c>
      <c r="C229" s="313" t="s">
        <v>2161</v>
      </c>
      <c r="D229" s="29">
        <v>0.626</v>
      </c>
      <c r="E229" s="119"/>
      <c r="F229" s="105">
        <v>1</v>
      </c>
      <c r="G229" s="29">
        <v>1.2</v>
      </c>
      <c r="H229" s="111"/>
    </row>
    <row r="230" spans="1:8" s="112" customFormat="1" ht="30" x14ac:dyDescent="0.25">
      <c r="A230" s="29">
        <v>213</v>
      </c>
      <c r="B230" s="62" t="s">
        <v>1347</v>
      </c>
      <c r="C230" s="313" t="s">
        <v>1348</v>
      </c>
      <c r="D230" s="29">
        <v>0.8</v>
      </c>
      <c r="E230" s="119"/>
      <c r="F230" s="105">
        <v>1</v>
      </c>
      <c r="G230" s="29">
        <v>1.2</v>
      </c>
      <c r="H230" s="111"/>
    </row>
    <row r="231" spans="1:8" s="112" customFormat="1" x14ac:dyDescent="0.25">
      <c r="A231" s="29">
        <v>214</v>
      </c>
      <c r="B231" s="62" t="s">
        <v>1349</v>
      </c>
      <c r="C231" s="313" t="s">
        <v>968</v>
      </c>
      <c r="D231" s="29">
        <v>2.1800000000000002</v>
      </c>
      <c r="E231" s="119"/>
      <c r="F231" s="105">
        <v>1</v>
      </c>
      <c r="G231" s="29">
        <v>1.2</v>
      </c>
      <c r="H231" s="111"/>
    </row>
    <row r="232" spans="1:8" s="112" customFormat="1" x14ac:dyDescent="0.25">
      <c r="A232" s="29">
        <v>215</v>
      </c>
      <c r="B232" s="62" t="s">
        <v>1350</v>
      </c>
      <c r="C232" s="313" t="s">
        <v>969</v>
      </c>
      <c r="D232" s="29">
        <v>2.58</v>
      </c>
      <c r="E232" s="119"/>
      <c r="F232" s="105">
        <v>1</v>
      </c>
      <c r="G232" s="29">
        <v>1.2</v>
      </c>
      <c r="H232" s="111"/>
    </row>
    <row r="233" spans="1:8" s="112" customFormat="1" x14ac:dyDescent="0.25">
      <c r="A233" s="29">
        <v>216</v>
      </c>
      <c r="B233" s="62" t="s">
        <v>1351</v>
      </c>
      <c r="C233" s="313" t="s">
        <v>970</v>
      </c>
      <c r="D233" s="29">
        <v>1.97</v>
      </c>
      <c r="E233" s="119"/>
      <c r="F233" s="105">
        <v>1</v>
      </c>
      <c r="G233" s="29">
        <v>1.2</v>
      </c>
      <c r="H233" s="111"/>
    </row>
    <row r="234" spans="1:8" s="112" customFormat="1" x14ac:dyDescent="0.25">
      <c r="A234" s="29">
        <v>217</v>
      </c>
      <c r="B234" s="62" t="s">
        <v>1352</v>
      </c>
      <c r="C234" s="313" t="s">
        <v>971</v>
      </c>
      <c r="D234" s="29">
        <v>2.04</v>
      </c>
      <c r="E234" s="119"/>
      <c r="F234" s="105">
        <v>1</v>
      </c>
      <c r="G234" s="29">
        <v>1.2</v>
      </c>
      <c r="H234" s="111"/>
    </row>
    <row r="235" spans="1:8" s="112" customFormat="1" x14ac:dyDescent="0.25">
      <c r="A235" s="29">
        <v>218</v>
      </c>
      <c r="B235" s="62" t="s">
        <v>1353</v>
      </c>
      <c r="C235" s="313" t="s">
        <v>972</v>
      </c>
      <c r="D235" s="29">
        <v>2.95</v>
      </c>
      <c r="E235" s="119"/>
      <c r="F235" s="105">
        <v>1</v>
      </c>
      <c r="G235" s="29">
        <v>1.2</v>
      </c>
      <c r="H235" s="111"/>
    </row>
    <row r="236" spans="1:8" s="112" customFormat="1" x14ac:dyDescent="0.25">
      <c r="A236" s="29">
        <v>219</v>
      </c>
      <c r="B236" s="62" t="s">
        <v>1354</v>
      </c>
      <c r="C236" s="313" t="s">
        <v>1355</v>
      </c>
      <c r="D236" s="29">
        <v>0.89</v>
      </c>
      <c r="E236" s="119"/>
      <c r="F236" s="105">
        <v>1</v>
      </c>
      <c r="G236" s="29">
        <v>1.2</v>
      </c>
      <c r="H236" s="111"/>
    </row>
    <row r="237" spans="1:8" s="112" customFormat="1" x14ac:dyDescent="0.25">
      <c r="A237" s="29">
        <v>220</v>
      </c>
      <c r="B237" s="62" t="s">
        <v>1356</v>
      </c>
      <c r="C237" s="313" t="s">
        <v>973</v>
      </c>
      <c r="D237" s="29">
        <v>0.75</v>
      </c>
      <c r="E237" s="119"/>
      <c r="F237" s="105">
        <v>1</v>
      </c>
      <c r="G237" s="29">
        <v>1.2</v>
      </c>
      <c r="H237" s="111"/>
    </row>
    <row r="238" spans="1:8" s="112" customFormat="1" x14ac:dyDescent="0.25">
      <c r="A238" s="29">
        <v>221</v>
      </c>
      <c r="B238" s="62" t="s">
        <v>1357</v>
      </c>
      <c r="C238" s="313" t="s">
        <v>974</v>
      </c>
      <c r="D238" s="29">
        <v>1</v>
      </c>
      <c r="E238" s="119"/>
      <c r="F238" s="105">
        <v>1</v>
      </c>
      <c r="G238" s="29">
        <v>1.2</v>
      </c>
      <c r="H238" s="111"/>
    </row>
    <row r="239" spans="1:8" s="112" customFormat="1" x14ac:dyDescent="0.25">
      <c r="A239" s="29">
        <v>222</v>
      </c>
      <c r="B239" s="62" t="s">
        <v>1358</v>
      </c>
      <c r="C239" s="313" t="s">
        <v>975</v>
      </c>
      <c r="D239" s="29">
        <v>4.34</v>
      </c>
      <c r="E239" s="119"/>
      <c r="F239" s="105">
        <v>1</v>
      </c>
      <c r="G239" s="29">
        <v>1.2</v>
      </c>
      <c r="H239" s="111"/>
    </row>
    <row r="240" spans="1:8" s="112" customFormat="1" x14ac:dyDescent="0.25">
      <c r="A240" s="29">
        <v>223</v>
      </c>
      <c r="B240" s="62" t="s">
        <v>1359</v>
      </c>
      <c r="C240" s="313" t="s">
        <v>1360</v>
      </c>
      <c r="D240" s="29">
        <v>1.29</v>
      </c>
      <c r="E240" s="119"/>
      <c r="F240" s="105">
        <v>1</v>
      </c>
      <c r="G240" s="29">
        <v>1.2</v>
      </c>
      <c r="H240" s="111"/>
    </row>
    <row r="241" spans="1:8" s="112" customFormat="1" x14ac:dyDescent="0.25">
      <c r="A241" s="29">
        <v>224</v>
      </c>
      <c r="B241" s="62" t="s">
        <v>1361</v>
      </c>
      <c r="C241" s="313" t="s">
        <v>1362</v>
      </c>
      <c r="D241" s="29">
        <v>2.6</v>
      </c>
      <c r="E241" s="119"/>
      <c r="F241" s="105">
        <v>1</v>
      </c>
      <c r="G241" s="29">
        <v>1.2</v>
      </c>
      <c r="H241" s="111"/>
    </row>
    <row r="242" spans="1:8" s="112" customFormat="1" x14ac:dyDescent="0.25">
      <c r="A242" s="29">
        <v>225</v>
      </c>
      <c r="B242" s="62" t="s">
        <v>1363</v>
      </c>
      <c r="C242" s="313" t="s">
        <v>976</v>
      </c>
      <c r="D242" s="29">
        <v>2.11</v>
      </c>
      <c r="E242" s="119"/>
      <c r="F242" s="105">
        <v>1</v>
      </c>
      <c r="G242" s="29">
        <v>1.2</v>
      </c>
      <c r="H242" s="111"/>
    </row>
    <row r="243" spans="1:8" s="112" customFormat="1" x14ac:dyDescent="0.25">
      <c r="A243" s="29">
        <v>226</v>
      </c>
      <c r="B243" s="62" t="s">
        <v>1364</v>
      </c>
      <c r="C243" s="313" t="s">
        <v>977</v>
      </c>
      <c r="D243" s="29">
        <v>3.55</v>
      </c>
      <c r="E243" s="119"/>
      <c r="F243" s="105">
        <v>1</v>
      </c>
      <c r="G243" s="29">
        <v>1.2</v>
      </c>
      <c r="H243" s="111"/>
    </row>
    <row r="244" spans="1:8" s="112" customFormat="1" x14ac:dyDescent="0.25">
      <c r="A244" s="29">
        <v>227</v>
      </c>
      <c r="B244" s="62" t="s">
        <v>1365</v>
      </c>
      <c r="C244" s="313" t="s">
        <v>978</v>
      </c>
      <c r="D244" s="29">
        <v>1.57</v>
      </c>
      <c r="E244" s="119"/>
      <c r="F244" s="105">
        <v>1</v>
      </c>
      <c r="G244" s="29">
        <v>1.2</v>
      </c>
      <c r="H244" s="111"/>
    </row>
    <row r="245" spans="1:8" s="112" customFormat="1" x14ac:dyDescent="0.25">
      <c r="A245" s="29">
        <v>228</v>
      </c>
      <c r="B245" s="62" t="s">
        <v>1366</v>
      </c>
      <c r="C245" s="313" t="s">
        <v>979</v>
      </c>
      <c r="D245" s="29">
        <v>2.2599999999999998</v>
      </c>
      <c r="E245" s="119"/>
      <c r="F245" s="105">
        <v>1</v>
      </c>
      <c r="G245" s="29">
        <v>1.2</v>
      </c>
      <c r="H245" s="111"/>
    </row>
    <row r="246" spans="1:8" s="112" customFormat="1" x14ac:dyDescent="0.25">
      <c r="A246" s="29">
        <v>229</v>
      </c>
      <c r="B246" s="62" t="s">
        <v>1367</v>
      </c>
      <c r="C246" s="313" t="s">
        <v>980</v>
      </c>
      <c r="D246" s="29">
        <v>3.24</v>
      </c>
      <c r="E246" s="119"/>
      <c r="F246" s="105">
        <v>1</v>
      </c>
      <c r="G246" s="29">
        <v>1.2</v>
      </c>
      <c r="H246" s="111"/>
    </row>
    <row r="247" spans="1:8" s="112" customFormat="1" x14ac:dyDescent="0.25">
      <c r="A247" s="29">
        <v>230</v>
      </c>
      <c r="B247" s="62" t="s">
        <v>1368</v>
      </c>
      <c r="C247" s="313" t="s">
        <v>1369</v>
      </c>
      <c r="D247" s="29">
        <v>1.7</v>
      </c>
      <c r="E247" s="119"/>
      <c r="F247" s="105">
        <v>1</v>
      </c>
      <c r="G247" s="29">
        <v>1.2</v>
      </c>
      <c r="H247" s="111"/>
    </row>
    <row r="248" spans="1:8" s="112" customFormat="1" x14ac:dyDescent="0.25">
      <c r="A248" s="29">
        <v>231</v>
      </c>
      <c r="B248" s="62" t="s">
        <v>1370</v>
      </c>
      <c r="C248" s="313" t="s">
        <v>981</v>
      </c>
      <c r="D248" s="29">
        <v>2.06</v>
      </c>
      <c r="E248" s="119"/>
      <c r="F248" s="105">
        <v>1</v>
      </c>
      <c r="G248" s="29">
        <v>1.2</v>
      </c>
      <c r="H248" s="111"/>
    </row>
    <row r="249" spans="1:8" s="112" customFormat="1" x14ac:dyDescent="0.25">
      <c r="A249" s="29">
        <v>232</v>
      </c>
      <c r="B249" s="62" t="s">
        <v>1371</v>
      </c>
      <c r="C249" s="313" t="s">
        <v>982</v>
      </c>
      <c r="D249" s="29">
        <v>2.17</v>
      </c>
      <c r="E249" s="119"/>
      <c r="F249" s="105">
        <v>1</v>
      </c>
      <c r="G249" s="29">
        <v>1.2</v>
      </c>
      <c r="H249" s="111"/>
    </row>
    <row r="250" spans="1:8" s="112" customFormat="1" x14ac:dyDescent="0.25">
      <c r="A250" s="29">
        <v>233</v>
      </c>
      <c r="B250" s="62" t="s">
        <v>1372</v>
      </c>
      <c r="C250" s="313" t="s">
        <v>1373</v>
      </c>
      <c r="D250" s="29">
        <v>1.1000000000000001</v>
      </c>
      <c r="E250" s="119"/>
      <c r="F250" s="105">
        <v>1</v>
      </c>
      <c r="G250" s="29">
        <v>1.2</v>
      </c>
      <c r="H250" s="111"/>
    </row>
    <row r="251" spans="1:8" s="112" customFormat="1" ht="30" x14ac:dyDescent="0.25">
      <c r="A251" s="29">
        <v>234</v>
      </c>
      <c r="B251" s="62" t="s">
        <v>1374</v>
      </c>
      <c r="C251" s="313" t="s">
        <v>983</v>
      </c>
      <c r="D251" s="29">
        <v>0.88</v>
      </c>
      <c r="E251" s="119"/>
      <c r="F251" s="105">
        <v>1</v>
      </c>
      <c r="G251" s="29">
        <v>1.2</v>
      </c>
      <c r="H251" s="111"/>
    </row>
    <row r="252" spans="1:8" s="112" customFormat="1" x14ac:dyDescent="0.25">
      <c r="A252" s="29">
        <v>235</v>
      </c>
      <c r="B252" s="62" t="s">
        <v>1375</v>
      </c>
      <c r="C252" s="313" t="s">
        <v>984</v>
      </c>
      <c r="D252" s="29">
        <v>0.92</v>
      </c>
      <c r="E252" s="119"/>
      <c r="F252" s="105">
        <v>1</v>
      </c>
      <c r="G252" s="29">
        <v>1.2</v>
      </c>
      <c r="H252" s="111"/>
    </row>
    <row r="253" spans="1:8" s="112" customFormat="1" x14ac:dyDescent="0.25">
      <c r="A253" s="29">
        <v>236</v>
      </c>
      <c r="B253" s="62" t="s">
        <v>1376</v>
      </c>
      <c r="C253" s="313" t="s">
        <v>985</v>
      </c>
      <c r="D253" s="29">
        <v>1.56</v>
      </c>
      <c r="E253" s="119"/>
      <c r="F253" s="105">
        <v>1</v>
      </c>
      <c r="G253" s="29">
        <v>1.2</v>
      </c>
      <c r="H253" s="111"/>
    </row>
    <row r="254" spans="1:8" s="112" customFormat="1" x14ac:dyDescent="0.25">
      <c r="A254" s="29">
        <v>237</v>
      </c>
      <c r="B254" s="62" t="s">
        <v>1377</v>
      </c>
      <c r="C254" s="313" t="s">
        <v>1378</v>
      </c>
      <c r="D254" s="29">
        <v>1.08</v>
      </c>
      <c r="E254" s="119"/>
      <c r="F254" s="105">
        <v>0.8</v>
      </c>
      <c r="G254" s="29">
        <v>1.2</v>
      </c>
      <c r="H254" s="111"/>
    </row>
    <row r="255" spans="1:8" s="112" customFormat="1" ht="45" x14ac:dyDescent="0.25">
      <c r="A255" s="29">
        <v>238</v>
      </c>
      <c r="B255" s="62" t="s">
        <v>1379</v>
      </c>
      <c r="C255" s="313" t="s">
        <v>1380</v>
      </c>
      <c r="D255" s="29">
        <v>1.41</v>
      </c>
      <c r="E255" s="119"/>
      <c r="F255" s="105">
        <v>1</v>
      </c>
      <c r="G255" s="29">
        <v>1.2</v>
      </c>
      <c r="H255" s="111"/>
    </row>
    <row r="256" spans="1:8" s="112" customFormat="1" x14ac:dyDescent="0.25">
      <c r="A256" s="29">
        <v>239</v>
      </c>
      <c r="B256" s="62" t="s">
        <v>1381</v>
      </c>
      <c r="C256" s="313" t="s">
        <v>986</v>
      </c>
      <c r="D256" s="29">
        <v>2.58</v>
      </c>
      <c r="E256" s="119"/>
      <c r="F256" s="105">
        <v>1</v>
      </c>
      <c r="G256" s="29">
        <v>1.2</v>
      </c>
      <c r="H256" s="111"/>
    </row>
    <row r="257" spans="1:8" s="112" customFormat="1" ht="30" x14ac:dyDescent="0.25">
      <c r="A257" s="29">
        <v>240</v>
      </c>
      <c r="B257" s="62" t="s">
        <v>1382</v>
      </c>
      <c r="C257" s="313" t="s">
        <v>1383</v>
      </c>
      <c r="D257" s="29">
        <v>12.27</v>
      </c>
      <c r="E257" s="119"/>
      <c r="F257" s="105">
        <v>1</v>
      </c>
      <c r="G257" s="29">
        <v>1.2</v>
      </c>
      <c r="H257" s="111"/>
    </row>
    <row r="258" spans="1:8" s="112" customFormat="1" x14ac:dyDescent="0.25">
      <c r="A258" s="29">
        <v>241</v>
      </c>
      <c r="B258" s="62" t="s">
        <v>1384</v>
      </c>
      <c r="C258" s="313" t="s">
        <v>987</v>
      </c>
      <c r="D258" s="29">
        <v>7.86</v>
      </c>
      <c r="E258" s="119"/>
      <c r="F258" s="105">
        <v>1</v>
      </c>
      <c r="G258" s="29">
        <v>1.2</v>
      </c>
      <c r="H258" s="111"/>
    </row>
    <row r="259" spans="1:8" s="112" customFormat="1" ht="30" x14ac:dyDescent="0.25">
      <c r="A259" s="29">
        <v>242</v>
      </c>
      <c r="B259" s="62" t="s">
        <v>1385</v>
      </c>
      <c r="C259" s="313" t="s">
        <v>988</v>
      </c>
      <c r="D259" s="29">
        <v>0.56000000000000005</v>
      </c>
      <c r="E259" s="119"/>
      <c r="F259" s="105">
        <v>1</v>
      </c>
      <c r="G259" s="29">
        <v>1.2</v>
      </c>
      <c r="H259" s="111" t="s">
        <v>1075</v>
      </c>
    </row>
    <row r="260" spans="1:8" s="112" customFormat="1" ht="30" x14ac:dyDescent="0.25">
      <c r="A260" s="29">
        <v>243</v>
      </c>
      <c r="B260" s="62" t="s">
        <v>1386</v>
      </c>
      <c r="C260" s="313" t="s">
        <v>989</v>
      </c>
      <c r="D260" s="29">
        <v>0.56000000000000005</v>
      </c>
      <c r="E260" s="119"/>
      <c r="F260" s="105">
        <v>1</v>
      </c>
      <c r="G260" s="29">
        <v>1.2</v>
      </c>
      <c r="H260" s="111"/>
    </row>
    <row r="261" spans="1:8" s="112" customFormat="1" ht="30" x14ac:dyDescent="0.25">
      <c r="A261" s="29">
        <v>244</v>
      </c>
      <c r="B261" s="62" t="s">
        <v>1387</v>
      </c>
      <c r="C261" s="313" t="s">
        <v>990</v>
      </c>
      <c r="D261" s="29">
        <v>0.56000000000000005</v>
      </c>
      <c r="E261" s="119"/>
      <c r="F261" s="105">
        <v>1</v>
      </c>
      <c r="G261" s="29">
        <v>1.2</v>
      </c>
      <c r="H261" s="111"/>
    </row>
    <row r="262" spans="1:8" s="112" customFormat="1" ht="30" x14ac:dyDescent="0.25">
      <c r="A262" s="29">
        <v>245</v>
      </c>
      <c r="B262" s="62" t="s">
        <v>1388</v>
      </c>
      <c r="C262" s="313" t="s">
        <v>1389</v>
      </c>
      <c r="D262" s="29">
        <v>0.46</v>
      </c>
      <c r="E262" s="119"/>
      <c r="F262" s="105">
        <v>1</v>
      </c>
      <c r="G262" s="29">
        <v>1.2</v>
      </c>
      <c r="H262" s="111"/>
    </row>
    <row r="263" spans="1:8" s="112" customFormat="1" x14ac:dyDescent="0.25">
      <c r="A263" s="29">
        <v>246</v>
      </c>
      <c r="B263" s="62" t="s">
        <v>1390</v>
      </c>
      <c r="C263" s="313" t="s">
        <v>991</v>
      </c>
      <c r="D263" s="29">
        <v>7.4</v>
      </c>
      <c r="E263" s="119"/>
      <c r="F263" s="105">
        <v>1</v>
      </c>
      <c r="G263" s="29">
        <v>1.2</v>
      </c>
      <c r="H263" s="111"/>
    </row>
    <row r="264" spans="1:8" s="112" customFormat="1" ht="30" x14ac:dyDescent="0.25">
      <c r="A264" s="29">
        <v>247</v>
      </c>
      <c r="B264" s="62" t="s">
        <v>1391</v>
      </c>
      <c r="C264" s="313" t="s">
        <v>992</v>
      </c>
      <c r="D264" s="29">
        <v>0.4</v>
      </c>
      <c r="E264" s="119"/>
      <c r="F264" s="105">
        <v>1.4</v>
      </c>
      <c r="G264" s="29">
        <v>1.2</v>
      </c>
      <c r="H264" s="111" t="s">
        <v>1075</v>
      </c>
    </row>
    <row r="265" spans="1:8" s="112" customFormat="1" ht="30" x14ac:dyDescent="0.25">
      <c r="A265" s="29">
        <v>248</v>
      </c>
      <c r="B265" s="62" t="s">
        <v>2148</v>
      </c>
      <c r="C265" s="97" t="s">
        <v>2142</v>
      </c>
      <c r="D265" s="29">
        <v>0.4</v>
      </c>
      <c r="E265" s="119"/>
      <c r="F265" s="105">
        <v>1</v>
      </c>
      <c r="G265" s="29">
        <v>1.2</v>
      </c>
      <c r="H265" s="111"/>
    </row>
    <row r="266" spans="1:8" s="112" customFormat="1" ht="45" x14ac:dyDescent="0.25">
      <c r="A266" s="29">
        <v>249</v>
      </c>
      <c r="B266" s="62" t="s">
        <v>2149</v>
      </c>
      <c r="C266" s="97" t="s">
        <v>2143</v>
      </c>
      <c r="D266" s="29">
        <v>1.7849999999999999</v>
      </c>
      <c r="E266" s="119"/>
      <c r="F266" s="105">
        <v>1</v>
      </c>
      <c r="G266" s="29">
        <v>1.2</v>
      </c>
      <c r="H266" s="111"/>
    </row>
    <row r="267" spans="1:8" s="112" customFormat="1" ht="45" x14ac:dyDescent="0.25">
      <c r="A267" s="29">
        <v>250</v>
      </c>
      <c r="B267" s="62" t="s">
        <v>2150</v>
      </c>
      <c r="C267" s="97" t="s">
        <v>2144</v>
      </c>
      <c r="D267" s="29">
        <v>6.23</v>
      </c>
      <c r="E267" s="119"/>
      <c r="F267" s="105">
        <v>1</v>
      </c>
      <c r="G267" s="29">
        <v>1.2</v>
      </c>
      <c r="H267" s="111"/>
    </row>
    <row r="268" spans="1:8" s="112" customFormat="1" ht="30" x14ac:dyDescent="0.25">
      <c r="A268" s="29">
        <v>251</v>
      </c>
      <c r="B268" s="62" t="s">
        <v>2151</v>
      </c>
      <c r="C268" s="97" t="s">
        <v>2145</v>
      </c>
      <c r="D268" s="29">
        <v>1.619</v>
      </c>
      <c r="E268" s="119"/>
      <c r="F268" s="105">
        <v>1</v>
      </c>
      <c r="G268" s="29">
        <v>1.2</v>
      </c>
      <c r="H268" s="111"/>
    </row>
    <row r="269" spans="1:8" s="112" customFormat="1" ht="30" x14ac:dyDescent="0.25">
      <c r="A269" s="29">
        <v>252</v>
      </c>
      <c r="B269" s="62" t="s">
        <v>2152</v>
      </c>
      <c r="C269" s="97" t="s">
        <v>2146</v>
      </c>
      <c r="D269" s="29">
        <v>2.1949999999999998</v>
      </c>
      <c r="E269" s="119"/>
      <c r="F269" s="105">
        <v>1</v>
      </c>
      <c r="G269" s="29">
        <v>1.2</v>
      </c>
      <c r="H269" s="111"/>
    </row>
    <row r="270" spans="1:8" s="112" customFormat="1" ht="45" x14ac:dyDescent="0.25">
      <c r="A270" s="29">
        <v>253</v>
      </c>
      <c r="B270" s="62" t="s">
        <v>2153</v>
      </c>
      <c r="C270" s="97" t="s">
        <v>2147</v>
      </c>
      <c r="D270" s="29">
        <v>2.9159999999999999</v>
      </c>
      <c r="E270" s="119"/>
      <c r="F270" s="105">
        <v>1</v>
      </c>
      <c r="G270" s="29">
        <v>1.2</v>
      </c>
      <c r="H270" s="111"/>
    </row>
    <row r="271" spans="1:8" s="112" customFormat="1" ht="30" x14ac:dyDescent="0.25">
      <c r="A271" s="29">
        <v>254</v>
      </c>
      <c r="B271" s="106" t="s">
        <v>1392</v>
      </c>
      <c r="C271" s="128" t="s">
        <v>993</v>
      </c>
      <c r="D271" s="106">
        <v>4.2300000000000004</v>
      </c>
      <c r="E271" s="119">
        <v>1.83E-2</v>
      </c>
      <c r="F271" s="105">
        <v>1</v>
      </c>
      <c r="G271" s="29">
        <v>1.2</v>
      </c>
      <c r="H271" s="111" t="s">
        <v>1075</v>
      </c>
    </row>
    <row r="272" spans="1:8" s="112" customFormat="1" ht="30" x14ac:dyDescent="0.25">
      <c r="A272" s="29">
        <v>255</v>
      </c>
      <c r="B272" s="106" t="s">
        <v>1393</v>
      </c>
      <c r="C272" s="129" t="s">
        <v>994</v>
      </c>
      <c r="D272" s="106">
        <v>2.7109999999999999</v>
      </c>
      <c r="E272" s="119">
        <v>0.2651</v>
      </c>
      <c r="F272" s="105">
        <v>1</v>
      </c>
      <c r="G272" s="29">
        <v>1.2</v>
      </c>
      <c r="H272" s="111"/>
    </row>
    <row r="273" spans="1:8" s="112" customFormat="1" ht="30" x14ac:dyDescent="0.25">
      <c r="A273" s="29">
        <v>256</v>
      </c>
      <c r="B273" s="106" t="s">
        <v>1394</v>
      </c>
      <c r="C273" s="129" t="s">
        <v>995</v>
      </c>
      <c r="D273" s="106">
        <v>4.7030000000000003</v>
      </c>
      <c r="E273" s="119">
        <v>0.15279999999999999</v>
      </c>
      <c r="F273" s="105">
        <v>1</v>
      </c>
      <c r="G273" s="29">
        <v>1.2</v>
      </c>
      <c r="H273" s="111"/>
    </row>
    <row r="274" spans="1:8" s="112" customFormat="1" ht="30" x14ac:dyDescent="0.25">
      <c r="A274" s="29">
        <v>257</v>
      </c>
      <c r="B274" s="106" t="s">
        <v>1395</v>
      </c>
      <c r="C274" s="129" t="s">
        <v>996</v>
      </c>
      <c r="D274" s="106">
        <v>6.6950000000000003</v>
      </c>
      <c r="E274" s="119">
        <v>0.10730000000000001</v>
      </c>
      <c r="F274" s="105">
        <v>1</v>
      </c>
      <c r="G274" s="29">
        <v>1.2</v>
      </c>
      <c r="H274" s="111"/>
    </row>
    <row r="275" spans="1:8" s="112" customFormat="1" ht="30" x14ac:dyDescent="0.25">
      <c r="A275" s="29">
        <v>258</v>
      </c>
      <c r="B275" s="106" t="s">
        <v>1396</v>
      </c>
      <c r="C275" s="129" t="s">
        <v>997</v>
      </c>
      <c r="D275" s="106">
        <v>8.6869999999999994</v>
      </c>
      <c r="E275" s="119">
        <v>8.2699999999999996E-2</v>
      </c>
      <c r="F275" s="105">
        <v>1</v>
      </c>
      <c r="G275" s="29">
        <v>1.2</v>
      </c>
      <c r="H275" s="111"/>
    </row>
    <row r="276" spans="1:8" s="112" customFormat="1" ht="30" x14ac:dyDescent="0.25">
      <c r="A276" s="29">
        <v>259</v>
      </c>
      <c r="B276" s="106" t="s">
        <v>1397</v>
      </c>
      <c r="C276" s="128" t="s">
        <v>998</v>
      </c>
      <c r="D276" s="106">
        <v>1.29</v>
      </c>
      <c r="E276" s="130">
        <v>5.8499999999999996E-2</v>
      </c>
      <c r="F276" s="105">
        <v>1.4</v>
      </c>
      <c r="G276" s="29">
        <v>1.2</v>
      </c>
      <c r="H276" s="111" t="s">
        <v>1075</v>
      </c>
    </row>
    <row r="277" spans="1:8" s="112" customFormat="1" ht="30" x14ac:dyDescent="0.25">
      <c r="A277" s="29">
        <v>260</v>
      </c>
      <c r="B277" s="106" t="s">
        <v>1398</v>
      </c>
      <c r="C277" s="129" t="s">
        <v>999</v>
      </c>
      <c r="D277" s="106">
        <v>1.6819999999999999</v>
      </c>
      <c r="E277" s="119">
        <v>0.60699999999999998</v>
      </c>
      <c r="F277" s="105">
        <v>1</v>
      </c>
      <c r="G277" s="29">
        <v>1.2</v>
      </c>
      <c r="H277" s="111"/>
    </row>
    <row r="278" spans="1:8" s="112" customFormat="1" ht="30" x14ac:dyDescent="0.25">
      <c r="A278" s="29">
        <v>261</v>
      </c>
      <c r="B278" s="106" t="s">
        <v>1399</v>
      </c>
      <c r="C278" s="129" t="s">
        <v>1000</v>
      </c>
      <c r="D278" s="106">
        <v>1.913</v>
      </c>
      <c r="E278" s="119">
        <v>0.53700000000000003</v>
      </c>
      <c r="F278" s="105">
        <v>1</v>
      </c>
      <c r="G278" s="29">
        <v>1.2</v>
      </c>
      <c r="H278" s="111"/>
    </row>
    <row r="279" spans="1:8" s="112" customFormat="1" ht="30" x14ac:dyDescent="0.25">
      <c r="A279" s="29">
        <v>262</v>
      </c>
      <c r="B279" s="106" t="s">
        <v>1400</v>
      </c>
      <c r="C279" s="129" t="s">
        <v>1001</v>
      </c>
      <c r="D279" s="106">
        <v>2.056</v>
      </c>
      <c r="E279" s="119">
        <v>0.501</v>
      </c>
      <c r="F279" s="105">
        <v>1</v>
      </c>
      <c r="G279" s="29">
        <v>1.2</v>
      </c>
      <c r="H279" s="111"/>
    </row>
    <row r="280" spans="1:8" s="112" customFormat="1" ht="30" x14ac:dyDescent="0.25">
      <c r="A280" s="29">
        <v>263</v>
      </c>
      <c r="B280" s="106" t="s">
        <v>1401</v>
      </c>
      <c r="C280" s="129" t="s">
        <v>1002</v>
      </c>
      <c r="D280" s="106">
        <v>2.56</v>
      </c>
      <c r="E280" s="119">
        <v>0.40600000000000003</v>
      </c>
      <c r="F280" s="105">
        <v>1</v>
      </c>
      <c r="G280" s="29">
        <v>1.2</v>
      </c>
      <c r="H280" s="111"/>
    </row>
    <row r="281" spans="1:8" s="112" customFormat="1" ht="30" x14ac:dyDescent="0.25">
      <c r="A281" s="29">
        <v>264</v>
      </c>
      <c r="B281" s="106" t="s">
        <v>1402</v>
      </c>
      <c r="C281" s="129" t="s">
        <v>1003</v>
      </c>
      <c r="D281" s="106">
        <v>3.085</v>
      </c>
      <c r="E281" s="119">
        <v>0.33900000000000002</v>
      </c>
      <c r="F281" s="105">
        <v>1</v>
      </c>
      <c r="G281" s="29">
        <v>1.2</v>
      </c>
      <c r="H281" s="111"/>
    </row>
    <row r="282" spans="1:8" s="112" customFormat="1" ht="30" x14ac:dyDescent="0.25">
      <c r="A282" s="29">
        <v>265</v>
      </c>
      <c r="B282" s="106" t="s">
        <v>1403</v>
      </c>
      <c r="C282" s="129" t="s">
        <v>1004</v>
      </c>
      <c r="D282" s="106">
        <v>3.8759999999999999</v>
      </c>
      <c r="E282" s="119">
        <v>0.27100000000000002</v>
      </c>
      <c r="F282" s="105">
        <v>1</v>
      </c>
      <c r="G282" s="29">
        <v>1.2</v>
      </c>
      <c r="H282" s="111"/>
    </row>
    <row r="283" spans="1:8" s="112" customFormat="1" ht="30" x14ac:dyDescent="0.25">
      <c r="A283" s="29">
        <v>266</v>
      </c>
      <c r="B283" s="106" t="s">
        <v>1404</v>
      </c>
      <c r="C283" s="129" t="s">
        <v>1005</v>
      </c>
      <c r="D283" s="106">
        <v>4.43</v>
      </c>
      <c r="E283" s="119">
        <v>0.23799999999999999</v>
      </c>
      <c r="F283" s="105">
        <v>1</v>
      </c>
      <c r="G283" s="29">
        <v>1.2</v>
      </c>
      <c r="H283" s="111"/>
    </row>
    <row r="284" spans="1:8" s="112" customFormat="1" ht="30" x14ac:dyDescent="0.25">
      <c r="A284" s="29">
        <v>267</v>
      </c>
      <c r="B284" s="106" t="s">
        <v>4571</v>
      </c>
      <c r="C284" s="129" t="s">
        <v>4472</v>
      </c>
      <c r="D284" s="106">
        <v>5.3220000000000001</v>
      </c>
      <c r="E284" s="119">
        <v>0.19900000000000001</v>
      </c>
      <c r="F284" s="105">
        <v>1</v>
      </c>
      <c r="G284" s="29">
        <v>1.2</v>
      </c>
      <c r="H284" s="111"/>
    </row>
    <row r="285" spans="1:8" s="112" customFormat="1" ht="30" x14ac:dyDescent="0.25">
      <c r="A285" s="29">
        <v>268</v>
      </c>
      <c r="B285" s="106" t="s">
        <v>4572</v>
      </c>
      <c r="C285" s="129" t="s">
        <v>4573</v>
      </c>
      <c r="D285" s="106">
        <v>6.1280000000000001</v>
      </c>
      <c r="E285" s="119">
        <v>0.17299999999999999</v>
      </c>
      <c r="F285" s="105">
        <v>1</v>
      </c>
      <c r="G285" s="29">
        <v>1.2</v>
      </c>
      <c r="H285" s="111"/>
    </row>
    <row r="286" spans="1:8" s="112" customFormat="1" ht="30" x14ac:dyDescent="0.25">
      <c r="A286" s="29">
        <v>269</v>
      </c>
      <c r="B286" s="106" t="s">
        <v>4574</v>
      </c>
      <c r="C286" s="129" t="s">
        <v>4575</v>
      </c>
      <c r="D286" s="106">
        <v>7.843</v>
      </c>
      <c r="E286" s="119">
        <v>0.13600000000000001</v>
      </c>
      <c r="F286" s="105">
        <v>1</v>
      </c>
      <c r="G286" s="29">
        <v>1.2</v>
      </c>
      <c r="H286" s="111"/>
    </row>
    <row r="287" spans="1:8" s="112" customFormat="1" ht="30" x14ac:dyDescent="0.25">
      <c r="A287" s="29">
        <v>270</v>
      </c>
      <c r="B287" s="106" t="s">
        <v>1407</v>
      </c>
      <c r="C287" s="128" t="s">
        <v>1006</v>
      </c>
      <c r="D287" s="106">
        <v>3.23</v>
      </c>
      <c r="E287" s="130">
        <v>5.4299999999999994E-2</v>
      </c>
      <c r="F287" s="105">
        <v>1</v>
      </c>
      <c r="G287" s="29">
        <v>1.2</v>
      </c>
      <c r="H287" s="111" t="s">
        <v>1075</v>
      </c>
    </row>
    <row r="288" spans="1:8" s="112" customFormat="1" ht="30" x14ac:dyDescent="0.25">
      <c r="A288" s="29">
        <v>271</v>
      </c>
      <c r="B288" s="106" t="s">
        <v>1408</v>
      </c>
      <c r="C288" s="129" t="s">
        <v>1007</v>
      </c>
      <c r="D288" s="106">
        <v>2.0750000000000002</v>
      </c>
      <c r="E288" s="119">
        <v>0.497</v>
      </c>
      <c r="F288" s="105">
        <v>1</v>
      </c>
      <c r="G288" s="29">
        <v>1.2</v>
      </c>
      <c r="H288" s="111"/>
    </row>
    <row r="289" spans="1:8" s="112" customFormat="1" ht="30" x14ac:dyDescent="0.25">
      <c r="A289" s="29">
        <v>272</v>
      </c>
      <c r="B289" s="106" t="s">
        <v>1409</v>
      </c>
      <c r="C289" s="129" t="s">
        <v>1008</v>
      </c>
      <c r="D289" s="106">
        <v>2.6280000000000001</v>
      </c>
      <c r="E289" s="119">
        <v>0.39600000000000002</v>
      </c>
      <c r="F289" s="105">
        <v>1</v>
      </c>
      <c r="G289" s="29">
        <v>1.2</v>
      </c>
      <c r="H289" s="111"/>
    </row>
    <row r="290" spans="1:8" s="112" customFormat="1" ht="30" x14ac:dyDescent="0.25">
      <c r="A290" s="29">
        <v>273</v>
      </c>
      <c r="B290" s="106" t="s">
        <v>1410</v>
      </c>
      <c r="C290" s="129" t="s">
        <v>1009</v>
      </c>
      <c r="D290" s="106">
        <v>3.25</v>
      </c>
      <c r="E290" s="119">
        <v>0.32200000000000001</v>
      </c>
      <c r="F290" s="105">
        <v>1</v>
      </c>
      <c r="G290" s="29">
        <v>1.2</v>
      </c>
      <c r="H290" s="111"/>
    </row>
    <row r="291" spans="1:8" s="112" customFormat="1" ht="30" x14ac:dyDescent="0.25">
      <c r="A291" s="29">
        <v>274</v>
      </c>
      <c r="B291" s="106" t="s">
        <v>1411</v>
      </c>
      <c r="C291" s="129" t="s">
        <v>1010</v>
      </c>
      <c r="D291" s="106">
        <v>3.81</v>
      </c>
      <c r="E291" s="119">
        <v>0.27600000000000002</v>
      </c>
      <c r="F291" s="105">
        <v>1</v>
      </c>
      <c r="G291" s="29">
        <v>1.2</v>
      </c>
      <c r="H291" s="111"/>
    </row>
    <row r="292" spans="1:8" s="112" customFormat="1" ht="30" x14ac:dyDescent="0.25">
      <c r="A292" s="29">
        <v>275</v>
      </c>
      <c r="B292" s="106" t="s">
        <v>1412</v>
      </c>
      <c r="C292" s="129" t="s">
        <v>1011</v>
      </c>
      <c r="D292" s="106">
        <v>4.0739999999999998</v>
      </c>
      <c r="E292" s="119">
        <v>0.25800000000000001</v>
      </c>
      <c r="F292" s="105">
        <v>1</v>
      </c>
      <c r="G292" s="29">
        <v>1.2</v>
      </c>
      <c r="H292" s="111"/>
    </row>
    <row r="293" spans="1:8" s="112" customFormat="1" ht="30" x14ac:dyDescent="0.25">
      <c r="A293" s="29">
        <v>276</v>
      </c>
      <c r="B293" s="106" t="s">
        <v>1413</v>
      </c>
      <c r="C293" s="129" t="s">
        <v>1012</v>
      </c>
      <c r="D293" s="106">
        <v>4.4480000000000004</v>
      </c>
      <c r="E293" s="119">
        <v>0.23699999999999999</v>
      </c>
      <c r="F293" s="105">
        <v>1</v>
      </c>
      <c r="G293" s="29">
        <v>1.2</v>
      </c>
      <c r="H293" s="111"/>
    </row>
    <row r="294" spans="1:8" s="112" customFormat="1" ht="30" x14ac:dyDescent="0.25">
      <c r="A294" s="29">
        <v>277</v>
      </c>
      <c r="B294" s="106" t="s">
        <v>1414</v>
      </c>
      <c r="C294" s="129" t="s">
        <v>1013</v>
      </c>
      <c r="D294" s="106">
        <v>4.976</v>
      </c>
      <c r="E294" s="119">
        <v>0.21199999999999999</v>
      </c>
      <c r="F294" s="105">
        <v>1</v>
      </c>
      <c r="G294" s="29">
        <v>1.2</v>
      </c>
      <c r="H294" s="111"/>
    </row>
    <row r="295" spans="1:8" s="112" customFormat="1" ht="30" x14ac:dyDescent="0.25">
      <c r="A295" s="29">
        <v>278</v>
      </c>
      <c r="B295" s="106" t="s">
        <v>1415</v>
      </c>
      <c r="C295" s="129" t="s">
        <v>1014</v>
      </c>
      <c r="D295" s="106">
        <v>5.46</v>
      </c>
      <c r="E295" s="119">
        <v>0.19400000000000001</v>
      </c>
      <c r="F295" s="105">
        <v>1</v>
      </c>
      <c r="G295" s="29">
        <v>1.2</v>
      </c>
      <c r="H295" s="111"/>
    </row>
    <row r="296" spans="1:8" s="112" customFormat="1" ht="30" x14ac:dyDescent="0.25">
      <c r="A296" s="29">
        <v>279</v>
      </c>
      <c r="B296" s="106" t="s">
        <v>1416</v>
      </c>
      <c r="C296" s="129" t="s">
        <v>1015</v>
      </c>
      <c r="D296" s="106">
        <v>6.3739999999999997</v>
      </c>
      <c r="E296" s="119">
        <v>0.16700000000000001</v>
      </c>
      <c r="F296" s="105">
        <v>1</v>
      </c>
      <c r="G296" s="29">
        <v>1.2</v>
      </c>
      <c r="H296" s="111"/>
    </row>
    <row r="297" spans="1:8" s="112" customFormat="1" ht="30" x14ac:dyDescent="0.25">
      <c r="A297" s="29">
        <v>280</v>
      </c>
      <c r="B297" s="106" t="s">
        <v>1417</v>
      </c>
      <c r="C297" s="129" t="s">
        <v>1017</v>
      </c>
      <c r="D297" s="106">
        <v>8.702</v>
      </c>
      <c r="E297" s="119">
        <v>0.122</v>
      </c>
      <c r="F297" s="105">
        <v>1</v>
      </c>
      <c r="G297" s="29">
        <v>1.2</v>
      </c>
      <c r="H297" s="111"/>
    </row>
    <row r="298" spans="1:8" s="112" customFormat="1" ht="30" x14ac:dyDescent="0.25">
      <c r="A298" s="29">
        <v>281</v>
      </c>
      <c r="B298" s="106" t="s">
        <v>1418</v>
      </c>
      <c r="C298" s="129" t="s">
        <v>1018</v>
      </c>
      <c r="D298" s="106">
        <v>13.374000000000001</v>
      </c>
      <c r="E298" s="119">
        <v>0.08</v>
      </c>
      <c r="F298" s="105">
        <v>1</v>
      </c>
      <c r="G298" s="29">
        <v>1.2</v>
      </c>
      <c r="H298" s="111"/>
    </row>
    <row r="299" spans="1:8" s="112" customFormat="1" ht="30" x14ac:dyDescent="0.25">
      <c r="A299" s="29">
        <v>282</v>
      </c>
      <c r="B299" s="106" t="s">
        <v>4576</v>
      </c>
      <c r="C299" s="129" t="s">
        <v>4486</v>
      </c>
      <c r="D299" s="106">
        <v>6.1280000000000001</v>
      </c>
      <c r="E299" s="119">
        <v>0.17299999999999999</v>
      </c>
      <c r="F299" s="105">
        <v>1</v>
      </c>
      <c r="G299" s="29">
        <v>1.2</v>
      </c>
      <c r="H299" s="111"/>
    </row>
    <row r="300" spans="1:8" s="112" customFormat="1" ht="30" x14ac:dyDescent="0.25">
      <c r="A300" s="29">
        <v>283</v>
      </c>
      <c r="B300" s="106" t="s">
        <v>4577</v>
      </c>
      <c r="C300" s="129" t="s">
        <v>4488</v>
      </c>
      <c r="D300" s="106">
        <v>7.843</v>
      </c>
      <c r="E300" s="119">
        <v>0.13600000000000001</v>
      </c>
      <c r="F300" s="105">
        <v>1</v>
      </c>
      <c r="G300" s="29">
        <v>1.2</v>
      </c>
      <c r="H300" s="111"/>
    </row>
    <row r="301" spans="1:8" s="112" customFormat="1" ht="30" x14ac:dyDescent="0.25">
      <c r="A301" s="29">
        <v>284</v>
      </c>
      <c r="B301" s="106" t="s">
        <v>4578</v>
      </c>
      <c r="C301" s="129" t="s">
        <v>4490</v>
      </c>
      <c r="D301" s="106">
        <v>6.9459999999999997</v>
      </c>
      <c r="E301" s="119">
        <v>0.153</v>
      </c>
      <c r="F301" s="105">
        <v>1</v>
      </c>
      <c r="G301" s="29">
        <v>1.2</v>
      </c>
      <c r="H301" s="111"/>
    </row>
    <row r="302" spans="1:8" s="112" customFormat="1" ht="30" x14ac:dyDescent="0.25">
      <c r="A302" s="29">
        <v>285</v>
      </c>
      <c r="B302" s="106" t="s">
        <v>4579</v>
      </c>
      <c r="C302" s="129" t="s">
        <v>4492</v>
      </c>
      <c r="D302" s="106">
        <v>8.4369999999999994</v>
      </c>
      <c r="E302" s="119">
        <v>0.126</v>
      </c>
      <c r="F302" s="105">
        <v>1</v>
      </c>
      <c r="G302" s="29">
        <v>1.2</v>
      </c>
      <c r="H302" s="111"/>
    </row>
    <row r="303" spans="1:8" s="112" customFormat="1" ht="30" x14ac:dyDescent="0.25">
      <c r="A303" s="29">
        <v>286</v>
      </c>
      <c r="B303" s="106" t="s">
        <v>4580</v>
      </c>
      <c r="C303" s="129" t="s">
        <v>4494</v>
      </c>
      <c r="D303" s="106">
        <v>9.1820000000000004</v>
      </c>
      <c r="E303" s="119">
        <v>0.11600000000000001</v>
      </c>
      <c r="F303" s="105">
        <v>1</v>
      </c>
      <c r="G303" s="29">
        <v>1.2</v>
      </c>
      <c r="H303" s="111"/>
    </row>
    <row r="304" spans="1:8" s="112" customFormat="1" ht="30" x14ac:dyDescent="0.25">
      <c r="A304" s="29">
        <v>287</v>
      </c>
      <c r="B304" s="106" t="s">
        <v>1419</v>
      </c>
      <c r="C304" s="128" t="s">
        <v>1019</v>
      </c>
      <c r="D304" s="106">
        <v>8.93</v>
      </c>
      <c r="E304" s="119">
        <v>8.9399999999999993E-2</v>
      </c>
      <c r="F304" s="105">
        <v>1</v>
      </c>
      <c r="G304" s="29">
        <v>1.2</v>
      </c>
      <c r="H304" s="111" t="s">
        <v>1075</v>
      </c>
    </row>
    <row r="305" spans="1:9" s="112" customFormat="1" ht="30" x14ac:dyDescent="0.25">
      <c r="A305" s="29">
        <v>288</v>
      </c>
      <c r="B305" s="106" t="s">
        <v>1420</v>
      </c>
      <c r="C305" s="129" t="s">
        <v>1020</v>
      </c>
      <c r="D305" s="106">
        <v>4.3899999999999997</v>
      </c>
      <c r="E305" s="119">
        <v>0.24</v>
      </c>
      <c r="F305" s="105">
        <v>1</v>
      </c>
      <c r="G305" s="29">
        <v>1.2</v>
      </c>
      <c r="H305" s="111"/>
      <c r="I305" s="131"/>
    </row>
    <row r="306" spans="1:9" s="112" customFormat="1" ht="30" x14ac:dyDescent="0.25">
      <c r="A306" s="29">
        <v>289</v>
      </c>
      <c r="B306" s="106" t="s">
        <v>1421</v>
      </c>
      <c r="C306" s="129" t="s">
        <v>1021</v>
      </c>
      <c r="D306" s="106">
        <v>5.1120000000000001</v>
      </c>
      <c r="E306" s="119">
        <v>0.20699999999999999</v>
      </c>
      <c r="F306" s="105">
        <v>1</v>
      </c>
      <c r="G306" s="29">
        <v>1.2</v>
      </c>
      <c r="H306" s="111"/>
      <c r="I306" s="131"/>
    </row>
    <row r="307" spans="1:9" s="112" customFormat="1" ht="30" x14ac:dyDescent="0.25">
      <c r="A307" s="29">
        <v>290</v>
      </c>
      <c r="B307" s="106" t="s">
        <v>1422</v>
      </c>
      <c r="C307" s="129" t="s">
        <v>1022</v>
      </c>
      <c r="D307" s="106">
        <v>8.7780000000000005</v>
      </c>
      <c r="E307" s="119">
        <v>0.121</v>
      </c>
      <c r="F307" s="105">
        <v>1</v>
      </c>
      <c r="G307" s="29">
        <v>1.2</v>
      </c>
      <c r="H307" s="111"/>
      <c r="I307" s="131"/>
    </row>
    <row r="308" spans="1:9" s="112" customFormat="1" ht="30" x14ac:dyDescent="0.25">
      <c r="A308" s="29">
        <v>291</v>
      </c>
      <c r="B308" s="106" t="s">
        <v>1423</v>
      </c>
      <c r="C308" s="129" t="s">
        <v>1024</v>
      </c>
      <c r="D308" s="106">
        <v>10.89</v>
      </c>
      <c r="E308" s="119">
        <v>9.8000000000000004E-2</v>
      </c>
      <c r="F308" s="105">
        <v>1</v>
      </c>
      <c r="G308" s="29">
        <v>1.2</v>
      </c>
      <c r="H308" s="111"/>
      <c r="I308" s="131"/>
    </row>
    <row r="309" spans="1:9" s="112" customFormat="1" ht="30" x14ac:dyDescent="0.25">
      <c r="A309" s="29">
        <v>292</v>
      </c>
      <c r="B309" s="106" t="s">
        <v>1424</v>
      </c>
      <c r="C309" s="129" t="s">
        <v>1025</v>
      </c>
      <c r="D309" s="106">
        <v>13.191000000000001</v>
      </c>
      <c r="E309" s="119">
        <v>8.1000000000000003E-2</v>
      </c>
      <c r="F309" s="105">
        <v>1</v>
      </c>
      <c r="G309" s="29">
        <v>1.2</v>
      </c>
      <c r="H309" s="111"/>
      <c r="I309" s="131"/>
    </row>
    <row r="310" spans="1:9" s="112" customFormat="1" ht="30" x14ac:dyDescent="0.25">
      <c r="A310" s="29">
        <v>293</v>
      </c>
      <c r="B310" s="106" t="s">
        <v>1425</v>
      </c>
      <c r="C310" s="129" t="s">
        <v>1026</v>
      </c>
      <c r="D310" s="106">
        <v>13.395</v>
      </c>
      <c r="E310" s="119">
        <v>0.08</v>
      </c>
      <c r="F310" s="105">
        <v>1</v>
      </c>
      <c r="G310" s="29">
        <v>1.2</v>
      </c>
      <c r="H310" s="111"/>
      <c r="I310" s="131"/>
    </row>
    <row r="311" spans="1:9" s="112" customFormat="1" ht="30" x14ac:dyDescent="0.25">
      <c r="A311" s="29">
        <v>294</v>
      </c>
      <c r="B311" s="106" t="s">
        <v>1426</v>
      </c>
      <c r="C311" s="129" t="s">
        <v>1427</v>
      </c>
      <c r="D311" s="106">
        <v>42.948</v>
      </c>
      <c r="E311" s="119">
        <v>2.5000000000000001E-2</v>
      </c>
      <c r="F311" s="105">
        <v>1</v>
      </c>
      <c r="G311" s="29">
        <v>1.2</v>
      </c>
      <c r="H311" s="111"/>
      <c r="I311" s="131"/>
    </row>
    <row r="312" spans="1:9" s="112" customFormat="1" ht="30" x14ac:dyDescent="0.25">
      <c r="A312" s="29">
        <v>295</v>
      </c>
      <c r="B312" s="106" t="s">
        <v>4581</v>
      </c>
      <c r="C312" s="129" t="s">
        <v>4506</v>
      </c>
      <c r="D312" s="106">
        <v>4.0179999999999998</v>
      </c>
      <c r="E312" s="119">
        <v>0.26200000000000001</v>
      </c>
      <c r="F312" s="105">
        <v>1</v>
      </c>
      <c r="G312" s="29">
        <v>1.2</v>
      </c>
      <c r="H312" s="111"/>
      <c r="I312" s="131"/>
    </row>
    <row r="313" spans="1:9" s="112" customFormat="1" ht="30" x14ac:dyDescent="0.25">
      <c r="A313" s="29">
        <v>296</v>
      </c>
      <c r="B313" s="106" t="s">
        <v>4582</v>
      </c>
      <c r="C313" s="129" t="s">
        <v>4583</v>
      </c>
      <c r="D313" s="106">
        <v>7.0540000000000003</v>
      </c>
      <c r="E313" s="119">
        <v>0.151</v>
      </c>
      <c r="F313" s="105">
        <v>1</v>
      </c>
      <c r="G313" s="29">
        <v>1.2</v>
      </c>
      <c r="H313" s="111"/>
      <c r="I313" s="131"/>
    </row>
    <row r="314" spans="1:9" s="112" customFormat="1" ht="30" x14ac:dyDescent="0.25">
      <c r="A314" s="29">
        <v>297</v>
      </c>
      <c r="B314" s="62" t="s">
        <v>1428</v>
      </c>
      <c r="C314" s="313" t="s">
        <v>1429</v>
      </c>
      <c r="D314" s="106">
        <v>1.98</v>
      </c>
      <c r="E314" s="119"/>
      <c r="F314" s="105">
        <v>1</v>
      </c>
      <c r="G314" s="29">
        <v>1.2</v>
      </c>
      <c r="H314" s="111" t="s">
        <v>1075</v>
      </c>
      <c r="I314" s="131"/>
    </row>
    <row r="315" spans="1:9" s="112" customFormat="1" ht="30" x14ac:dyDescent="0.25">
      <c r="A315" s="29">
        <v>298</v>
      </c>
      <c r="B315" s="62" t="s">
        <v>1430</v>
      </c>
      <c r="C315" s="313" t="s">
        <v>1431</v>
      </c>
      <c r="D315" s="106">
        <v>1.58</v>
      </c>
      <c r="E315" s="119"/>
      <c r="F315" s="105">
        <v>1</v>
      </c>
      <c r="G315" s="29">
        <v>1.2</v>
      </c>
      <c r="H315" s="111"/>
      <c r="I315" s="131"/>
    </row>
    <row r="316" spans="1:9" s="112" customFormat="1" ht="30" x14ac:dyDescent="0.25">
      <c r="A316" s="29">
        <v>299</v>
      </c>
      <c r="B316" s="132" t="s">
        <v>1432</v>
      </c>
      <c r="C316" s="133" t="s">
        <v>1433</v>
      </c>
      <c r="D316" s="134">
        <v>1.98</v>
      </c>
      <c r="E316" s="119"/>
      <c r="F316" s="105">
        <v>1</v>
      </c>
      <c r="G316" s="29">
        <v>1.2</v>
      </c>
      <c r="H316" s="111"/>
      <c r="I316" s="131"/>
    </row>
    <row r="317" spans="1:9" s="112" customFormat="1" ht="30" x14ac:dyDescent="0.25">
      <c r="A317" s="29">
        <v>300</v>
      </c>
      <c r="B317" s="132" t="s">
        <v>1434</v>
      </c>
      <c r="C317" s="133" t="s">
        <v>1435</v>
      </c>
      <c r="D317" s="134">
        <v>2.1800000000000002</v>
      </c>
      <c r="E317" s="119"/>
      <c r="F317" s="105">
        <v>1</v>
      </c>
      <c r="G317" s="29">
        <v>1.2</v>
      </c>
      <c r="H317" s="135"/>
      <c r="I317" s="131"/>
    </row>
    <row r="318" spans="1:9" s="112" customFormat="1" ht="30" x14ac:dyDescent="0.25">
      <c r="A318" s="29">
        <v>301</v>
      </c>
      <c r="B318" s="62" t="s">
        <v>1436</v>
      </c>
      <c r="C318" s="313" t="s">
        <v>1027</v>
      </c>
      <c r="D318" s="106">
        <v>2.31</v>
      </c>
      <c r="E318" s="119"/>
      <c r="F318" s="105">
        <v>1</v>
      </c>
      <c r="G318" s="29">
        <v>1.2</v>
      </c>
      <c r="H318" s="111" t="s">
        <v>1075</v>
      </c>
      <c r="I318" s="131"/>
    </row>
    <row r="319" spans="1:9" s="112" customFormat="1" ht="30" x14ac:dyDescent="0.25">
      <c r="A319" s="29">
        <v>302</v>
      </c>
      <c r="B319" s="62" t="s">
        <v>1437</v>
      </c>
      <c r="C319" s="313" t="s">
        <v>1438</v>
      </c>
      <c r="D319" s="106">
        <v>1.8480000000000001</v>
      </c>
      <c r="E319" s="119"/>
      <c r="F319" s="105">
        <v>1</v>
      </c>
      <c r="G319" s="29">
        <v>1.2</v>
      </c>
      <c r="H319" s="135"/>
    </row>
    <row r="320" spans="1:9" s="112" customFormat="1" ht="30" x14ac:dyDescent="0.25">
      <c r="A320" s="29">
        <v>303</v>
      </c>
      <c r="B320" s="132" t="s">
        <v>1439</v>
      </c>
      <c r="C320" s="133" t="s">
        <v>1440</v>
      </c>
      <c r="D320" s="134">
        <v>2.31</v>
      </c>
      <c r="E320" s="119"/>
      <c r="F320" s="105">
        <v>1</v>
      </c>
      <c r="G320" s="29">
        <v>1.2</v>
      </c>
      <c r="H320" s="135"/>
    </row>
    <row r="321" spans="1:8" s="112" customFormat="1" ht="30" x14ac:dyDescent="0.25">
      <c r="A321" s="29">
        <v>304</v>
      </c>
      <c r="B321" s="132" t="s">
        <v>1441</v>
      </c>
      <c r="C321" s="133" t="s">
        <v>1442</v>
      </c>
      <c r="D321" s="134">
        <v>2.5409999999999999</v>
      </c>
      <c r="E321" s="119"/>
      <c r="F321" s="105">
        <v>1</v>
      </c>
      <c r="G321" s="29">
        <v>1.2</v>
      </c>
      <c r="H321" s="135"/>
    </row>
    <row r="322" spans="1:8" s="112" customFormat="1" ht="45" x14ac:dyDescent="0.25">
      <c r="A322" s="29">
        <v>305</v>
      </c>
      <c r="B322" s="62" t="s">
        <v>1443</v>
      </c>
      <c r="C322" s="313" t="s">
        <v>1444</v>
      </c>
      <c r="D322" s="29">
        <v>1.52</v>
      </c>
      <c r="E322" s="119"/>
      <c r="F322" s="105">
        <v>1</v>
      </c>
      <c r="G322" s="29">
        <v>1.2</v>
      </c>
      <c r="H322" s="111" t="s">
        <v>1075</v>
      </c>
    </row>
    <row r="323" spans="1:8" s="112" customFormat="1" ht="45" x14ac:dyDescent="0.25">
      <c r="A323" s="29">
        <v>306</v>
      </c>
      <c r="B323" s="62" t="s">
        <v>1445</v>
      </c>
      <c r="C323" s="313" t="s">
        <v>1446</v>
      </c>
      <c r="D323" s="105">
        <v>1.22</v>
      </c>
      <c r="E323" s="119"/>
      <c r="F323" s="105">
        <v>1</v>
      </c>
      <c r="G323" s="29">
        <v>1.2</v>
      </c>
      <c r="H323" s="135"/>
    </row>
    <row r="324" spans="1:8" s="112" customFormat="1" ht="45" x14ac:dyDescent="0.25">
      <c r="A324" s="29">
        <v>307</v>
      </c>
      <c r="B324" s="132" t="s">
        <v>1447</v>
      </c>
      <c r="C324" s="133" t="s">
        <v>1448</v>
      </c>
      <c r="D324" s="136">
        <v>1.52</v>
      </c>
      <c r="E324" s="119"/>
      <c r="F324" s="105">
        <v>1</v>
      </c>
      <c r="G324" s="29">
        <v>1.2</v>
      </c>
      <c r="H324" s="135"/>
    </row>
    <row r="325" spans="1:8" s="112" customFormat="1" ht="45" x14ac:dyDescent="0.25">
      <c r="A325" s="29">
        <v>308</v>
      </c>
      <c r="B325" s="132" t="s">
        <v>1449</v>
      </c>
      <c r="C325" s="133" t="s">
        <v>1450</v>
      </c>
      <c r="D325" s="137">
        <v>1.67</v>
      </c>
      <c r="E325" s="119"/>
      <c r="F325" s="105">
        <v>1</v>
      </c>
      <c r="G325" s="29">
        <v>1.2</v>
      </c>
      <c r="H325" s="135"/>
    </row>
    <row r="326" spans="1:8" s="112" customFormat="1" ht="45" x14ac:dyDescent="0.25">
      <c r="A326" s="29">
        <v>309</v>
      </c>
      <c r="B326" s="62" t="s">
        <v>1451</v>
      </c>
      <c r="C326" s="313" t="s">
        <v>1028</v>
      </c>
      <c r="D326" s="29">
        <v>1.82</v>
      </c>
      <c r="E326" s="119"/>
      <c r="F326" s="105">
        <v>1</v>
      </c>
      <c r="G326" s="29">
        <v>1.2</v>
      </c>
      <c r="H326" s="111" t="s">
        <v>1075</v>
      </c>
    </row>
    <row r="327" spans="1:8" s="112" customFormat="1" ht="45" x14ac:dyDescent="0.25">
      <c r="A327" s="29">
        <v>310</v>
      </c>
      <c r="B327" s="62" t="s">
        <v>1452</v>
      </c>
      <c r="C327" s="313" t="s">
        <v>1453</v>
      </c>
      <c r="D327" s="105">
        <v>1.46</v>
      </c>
      <c r="E327" s="119"/>
      <c r="F327" s="105">
        <v>1</v>
      </c>
      <c r="G327" s="29">
        <v>1.2</v>
      </c>
      <c r="H327" s="135"/>
    </row>
    <row r="328" spans="1:8" s="112" customFormat="1" ht="45" x14ac:dyDescent="0.25">
      <c r="A328" s="29">
        <v>311</v>
      </c>
      <c r="B328" s="132" t="s">
        <v>1454</v>
      </c>
      <c r="C328" s="133" t="s">
        <v>1455</v>
      </c>
      <c r="D328" s="136">
        <v>1.82</v>
      </c>
      <c r="E328" s="119"/>
      <c r="F328" s="105">
        <v>1</v>
      </c>
      <c r="G328" s="29">
        <v>1.2</v>
      </c>
      <c r="H328" s="135"/>
    </row>
    <row r="329" spans="1:8" s="112" customFormat="1" ht="45" x14ac:dyDescent="0.25">
      <c r="A329" s="29">
        <v>312</v>
      </c>
      <c r="B329" s="132" t="s">
        <v>1456</v>
      </c>
      <c r="C329" s="133" t="s">
        <v>1457</v>
      </c>
      <c r="D329" s="137">
        <v>2</v>
      </c>
      <c r="E329" s="119"/>
      <c r="F329" s="105">
        <v>1</v>
      </c>
      <c r="G329" s="29">
        <v>1.2</v>
      </c>
      <c r="H329" s="135"/>
    </row>
    <row r="330" spans="1:8" s="112" customFormat="1" x14ac:dyDescent="0.25">
      <c r="A330" s="29">
        <v>313</v>
      </c>
      <c r="B330" s="62" t="s">
        <v>1458</v>
      </c>
      <c r="C330" s="313" t="s">
        <v>1459</v>
      </c>
      <c r="D330" s="29">
        <v>1.39</v>
      </c>
      <c r="E330" s="119"/>
      <c r="F330" s="105">
        <v>1</v>
      </c>
      <c r="G330" s="29">
        <v>1.2</v>
      </c>
      <c r="H330" s="111" t="s">
        <v>1075</v>
      </c>
    </row>
    <row r="331" spans="1:8" s="112" customFormat="1" ht="30" x14ac:dyDescent="0.25">
      <c r="A331" s="29">
        <v>314</v>
      </c>
      <c r="B331" s="62" t="s">
        <v>1460</v>
      </c>
      <c r="C331" s="313" t="s">
        <v>1461</v>
      </c>
      <c r="D331" s="105">
        <v>1.1100000000000001</v>
      </c>
      <c r="E331" s="119"/>
      <c r="F331" s="105">
        <v>1</v>
      </c>
      <c r="G331" s="29">
        <v>1.2</v>
      </c>
      <c r="H331" s="135"/>
    </row>
    <row r="332" spans="1:8" s="112" customFormat="1" ht="30" x14ac:dyDescent="0.25">
      <c r="A332" s="29">
        <v>315</v>
      </c>
      <c r="B332" s="132" t="s">
        <v>1462</v>
      </c>
      <c r="C332" s="133" t="s">
        <v>1463</v>
      </c>
      <c r="D332" s="136">
        <v>1.39</v>
      </c>
      <c r="E332" s="119"/>
      <c r="F332" s="105">
        <v>1</v>
      </c>
      <c r="G332" s="29">
        <v>1.2</v>
      </c>
      <c r="H332" s="135"/>
    </row>
    <row r="333" spans="1:8" s="112" customFormat="1" ht="30" x14ac:dyDescent="0.25">
      <c r="A333" s="29">
        <v>316</v>
      </c>
      <c r="B333" s="132" t="s">
        <v>1464</v>
      </c>
      <c r="C333" s="133" t="s">
        <v>1465</v>
      </c>
      <c r="D333" s="137">
        <v>1.53</v>
      </c>
      <c r="E333" s="119"/>
      <c r="F333" s="105">
        <v>1</v>
      </c>
      <c r="G333" s="29">
        <v>1.2</v>
      </c>
      <c r="H333" s="135"/>
    </row>
    <row r="334" spans="1:8" s="112" customFormat="1" x14ac:dyDescent="0.25">
      <c r="A334" s="29">
        <v>317</v>
      </c>
      <c r="B334" s="62" t="s">
        <v>1466</v>
      </c>
      <c r="C334" s="313" t="s">
        <v>1029</v>
      </c>
      <c r="D334" s="29">
        <v>1.67</v>
      </c>
      <c r="E334" s="119"/>
      <c r="F334" s="105">
        <v>1</v>
      </c>
      <c r="G334" s="29">
        <v>1.2</v>
      </c>
      <c r="H334" s="111" t="s">
        <v>1075</v>
      </c>
    </row>
    <row r="335" spans="1:8" s="112" customFormat="1" ht="30" x14ac:dyDescent="0.25">
      <c r="A335" s="29">
        <v>318</v>
      </c>
      <c r="B335" s="62" t="s">
        <v>1467</v>
      </c>
      <c r="C335" s="313" t="s">
        <v>1468</v>
      </c>
      <c r="D335" s="105">
        <v>1.34</v>
      </c>
      <c r="E335" s="119"/>
      <c r="F335" s="105">
        <v>1</v>
      </c>
      <c r="G335" s="29">
        <v>1.2</v>
      </c>
      <c r="H335" s="135"/>
    </row>
    <row r="336" spans="1:8" s="112" customFormat="1" ht="30" x14ac:dyDescent="0.25">
      <c r="A336" s="29">
        <v>319</v>
      </c>
      <c r="B336" s="132" t="s">
        <v>1469</v>
      </c>
      <c r="C336" s="133" t="s">
        <v>1470</v>
      </c>
      <c r="D336" s="136">
        <v>1.67</v>
      </c>
      <c r="E336" s="119"/>
      <c r="F336" s="105">
        <v>1</v>
      </c>
      <c r="G336" s="29">
        <v>1.2</v>
      </c>
      <c r="H336" s="135"/>
    </row>
    <row r="337" spans="1:8" s="112" customFormat="1" ht="30" x14ac:dyDescent="0.25">
      <c r="A337" s="29">
        <v>320</v>
      </c>
      <c r="B337" s="132" t="s">
        <v>1471</v>
      </c>
      <c r="C337" s="133" t="s">
        <v>1472</v>
      </c>
      <c r="D337" s="137">
        <v>1.84</v>
      </c>
      <c r="E337" s="119"/>
      <c r="F337" s="105">
        <v>1</v>
      </c>
      <c r="G337" s="29">
        <v>1.2</v>
      </c>
      <c r="H337" s="135"/>
    </row>
    <row r="338" spans="1:8" s="112" customFormat="1" ht="30" x14ac:dyDescent="0.25">
      <c r="A338" s="29">
        <v>321</v>
      </c>
      <c r="B338" s="62" t="s">
        <v>1473</v>
      </c>
      <c r="C338" s="313" t="s">
        <v>1474</v>
      </c>
      <c r="D338" s="29">
        <v>0.85</v>
      </c>
      <c r="E338" s="119"/>
      <c r="F338" s="105">
        <v>1</v>
      </c>
      <c r="G338" s="29">
        <v>1.2</v>
      </c>
      <c r="H338" s="111" t="s">
        <v>1075</v>
      </c>
    </row>
    <row r="339" spans="1:8" s="112" customFormat="1" ht="30" x14ac:dyDescent="0.25">
      <c r="A339" s="29">
        <v>322</v>
      </c>
      <c r="B339" s="62" t="s">
        <v>1475</v>
      </c>
      <c r="C339" s="313" t="s">
        <v>1476</v>
      </c>
      <c r="D339" s="105">
        <v>0.68</v>
      </c>
      <c r="E339" s="119"/>
      <c r="F339" s="105">
        <v>1</v>
      </c>
      <c r="G339" s="29">
        <v>1.2</v>
      </c>
      <c r="H339" s="135"/>
    </row>
    <row r="340" spans="1:8" s="112" customFormat="1" ht="30" x14ac:dyDescent="0.25">
      <c r="A340" s="29">
        <v>323</v>
      </c>
      <c r="B340" s="132" t="s">
        <v>1477</v>
      </c>
      <c r="C340" s="133" t="s">
        <v>1478</v>
      </c>
      <c r="D340" s="136">
        <v>0.85</v>
      </c>
      <c r="E340" s="119"/>
      <c r="F340" s="105">
        <v>1</v>
      </c>
      <c r="G340" s="29">
        <v>1.2</v>
      </c>
      <c r="H340" s="135"/>
    </row>
    <row r="341" spans="1:8" s="112" customFormat="1" ht="30" x14ac:dyDescent="0.25">
      <c r="A341" s="29">
        <v>324</v>
      </c>
      <c r="B341" s="132" t="s">
        <v>1479</v>
      </c>
      <c r="C341" s="133" t="s">
        <v>1480</v>
      </c>
      <c r="D341" s="137">
        <v>0.94</v>
      </c>
      <c r="E341" s="119"/>
      <c r="F341" s="105">
        <v>1</v>
      </c>
      <c r="G341" s="29">
        <v>1.2</v>
      </c>
      <c r="H341" s="135"/>
    </row>
    <row r="342" spans="1:8" s="112" customFormat="1" ht="30" x14ac:dyDescent="0.25">
      <c r="A342" s="29">
        <v>325</v>
      </c>
      <c r="B342" s="62" t="s">
        <v>1481</v>
      </c>
      <c r="C342" s="313" t="s">
        <v>1030</v>
      </c>
      <c r="D342" s="29">
        <v>1.0900000000000001</v>
      </c>
      <c r="E342" s="119"/>
      <c r="F342" s="105">
        <v>1</v>
      </c>
      <c r="G342" s="29">
        <v>1.2</v>
      </c>
      <c r="H342" s="111" t="s">
        <v>1075</v>
      </c>
    </row>
    <row r="343" spans="1:8" s="112" customFormat="1" ht="30" x14ac:dyDescent="0.25">
      <c r="A343" s="29">
        <v>326</v>
      </c>
      <c r="B343" s="62" t="s">
        <v>1482</v>
      </c>
      <c r="C343" s="313" t="s">
        <v>1483</v>
      </c>
      <c r="D343" s="105">
        <v>0.87</v>
      </c>
      <c r="E343" s="119"/>
      <c r="F343" s="105">
        <v>1</v>
      </c>
      <c r="G343" s="29">
        <v>1.2</v>
      </c>
      <c r="H343" s="135"/>
    </row>
    <row r="344" spans="1:8" s="112" customFormat="1" ht="30" x14ac:dyDescent="0.25">
      <c r="A344" s="29">
        <v>327</v>
      </c>
      <c r="B344" s="132" t="s">
        <v>1484</v>
      </c>
      <c r="C344" s="133" t="s">
        <v>1485</v>
      </c>
      <c r="D344" s="136">
        <v>1.0900000000000001</v>
      </c>
      <c r="E344" s="119"/>
      <c r="F344" s="105">
        <v>1</v>
      </c>
      <c r="G344" s="29">
        <v>1.2</v>
      </c>
      <c r="H344" s="135"/>
    </row>
    <row r="345" spans="1:8" s="112" customFormat="1" ht="30" x14ac:dyDescent="0.25">
      <c r="A345" s="29">
        <v>328</v>
      </c>
      <c r="B345" s="132" t="s">
        <v>1486</v>
      </c>
      <c r="C345" s="133" t="s">
        <v>1487</v>
      </c>
      <c r="D345" s="137">
        <v>1.2</v>
      </c>
      <c r="E345" s="119"/>
      <c r="F345" s="105">
        <v>1</v>
      </c>
      <c r="G345" s="29">
        <v>1.2</v>
      </c>
      <c r="H345" s="135"/>
    </row>
    <row r="346" spans="1:8" s="112" customFormat="1" ht="30" x14ac:dyDescent="0.25">
      <c r="A346" s="29">
        <v>329</v>
      </c>
      <c r="B346" s="62" t="s">
        <v>1488</v>
      </c>
      <c r="C346" s="313" t="s">
        <v>1031</v>
      </c>
      <c r="D346" s="29">
        <v>1.5</v>
      </c>
      <c r="E346" s="119"/>
      <c r="F346" s="105">
        <v>1</v>
      </c>
      <c r="G346" s="29">
        <v>1.2</v>
      </c>
      <c r="H346" s="111" t="s">
        <v>1075</v>
      </c>
    </row>
    <row r="347" spans="1:8" s="112" customFormat="1" ht="30" x14ac:dyDescent="0.25">
      <c r="A347" s="29">
        <v>330</v>
      </c>
      <c r="B347" s="62" t="s">
        <v>1489</v>
      </c>
      <c r="C347" s="313" t="s">
        <v>1490</v>
      </c>
      <c r="D347" s="105">
        <v>1.2</v>
      </c>
      <c r="E347" s="119"/>
      <c r="F347" s="105">
        <v>1</v>
      </c>
      <c r="G347" s="29">
        <v>1.2</v>
      </c>
      <c r="H347" s="135"/>
    </row>
    <row r="348" spans="1:8" s="112" customFormat="1" ht="30" x14ac:dyDescent="0.25">
      <c r="A348" s="29">
        <v>331</v>
      </c>
      <c r="B348" s="132" t="s">
        <v>1491</v>
      </c>
      <c r="C348" s="133" t="s">
        <v>1492</v>
      </c>
      <c r="D348" s="136">
        <v>1.5</v>
      </c>
      <c r="E348" s="119"/>
      <c r="F348" s="105">
        <v>1</v>
      </c>
      <c r="G348" s="29">
        <v>1.2</v>
      </c>
      <c r="H348" s="135"/>
    </row>
    <row r="349" spans="1:8" s="112" customFormat="1" ht="30" x14ac:dyDescent="0.25">
      <c r="A349" s="29">
        <v>332</v>
      </c>
      <c r="B349" s="132" t="s">
        <v>1493</v>
      </c>
      <c r="C349" s="133" t="s">
        <v>1494</v>
      </c>
      <c r="D349" s="137">
        <v>1.65</v>
      </c>
      <c r="E349" s="119"/>
      <c r="F349" s="105">
        <v>1</v>
      </c>
      <c r="G349" s="29">
        <v>1.2</v>
      </c>
      <c r="H349" s="135"/>
    </row>
    <row r="350" spans="1:8" s="112" customFormat="1" ht="30" x14ac:dyDescent="0.25">
      <c r="A350" s="29">
        <v>333</v>
      </c>
      <c r="B350" s="62" t="s">
        <v>1495</v>
      </c>
      <c r="C350" s="313" t="s">
        <v>1032</v>
      </c>
      <c r="D350" s="29">
        <v>1.8</v>
      </c>
      <c r="E350" s="119"/>
      <c r="F350" s="105">
        <v>1</v>
      </c>
      <c r="G350" s="29">
        <v>1.2</v>
      </c>
      <c r="H350" s="111" t="s">
        <v>1075</v>
      </c>
    </row>
    <row r="351" spans="1:8" s="112" customFormat="1" ht="45" x14ac:dyDescent="0.25">
      <c r="A351" s="29">
        <v>334</v>
      </c>
      <c r="B351" s="62" t="s">
        <v>1496</v>
      </c>
      <c r="C351" s="313" t="s">
        <v>1497</v>
      </c>
      <c r="D351" s="105">
        <v>1.44</v>
      </c>
      <c r="E351" s="119"/>
      <c r="F351" s="105">
        <v>1</v>
      </c>
      <c r="G351" s="29">
        <v>1.2</v>
      </c>
      <c r="H351" s="135"/>
    </row>
    <row r="352" spans="1:8" s="112" customFormat="1" ht="45" x14ac:dyDescent="0.25">
      <c r="A352" s="29">
        <v>335</v>
      </c>
      <c r="B352" s="132" t="s">
        <v>1498</v>
      </c>
      <c r="C352" s="133" t="s">
        <v>1499</v>
      </c>
      <c r="D352" s="136">
        <v>1.8</v>
      </c>
      <c r="E352" s="119"/>
      <c r="F352" s="105">
        <v>1</v>
      </c>
      <c r="G352" s="29">
        <v>1.2</v>
      </c>
      <c r="H352" s="135"/>
    </row>
    <row r="353" spans="1:8" s="112" customFormat="1" ht="30" x14ac:dyDescent="0.25">
      <c r="A353" s="29">
        <v>336</v>
      </c>
      <c r="B353" s="132" t="s">
        <v>1500</v>
      </c>
      <c r="C353" s="133" t="s">
        <v>1501</v>
      </c>
      <c r="D353" s="137">
        <v>1.98</v>
      </c>
      <c r="E353" s="119"/>
      <c r="F353" s="105">
        <v>1</v>
      </c>
      <c r="G353" s="29">
        <v>1.2</v>
      </c>
      <c r="H353" s="135"/>
    </row>
    <row r="354" spans="1:8" s="112" customFormat="1" ht="30" x14ac:dyDescent="0.25">
      <c r="A354" s="29">
        <v>337</v>
      </c>
      <c r="B354" s="62" t="s">
        <v>1502</v>
      </c>
      <c r="C354" s="313" t="s">
        <v>1033</v>
      </c>
      <c r="D354" s="29">
        <v>2.75</v>
      </c>
      <c r="E354" s="119"/>
      <c r="F354" s="105">
        <v>1</v>
      </c>
      <c r="G354" s="29">
        <v>1.2</v>
      </c>
      <c r="H354" s="111" t="s">
        <v>1075</v>
      </c>
    </row>
    <row r="355" spans="1:8" s="112" customFormat="1" ht="30" x14ac:dyDescent="0.25">
      <c r="A355" s="29">
        <v>338</v>
      </c>
      <c r="B355" s="62" t="s">
        <v>1503</v>
      </c>
      <c r="C355" s="313" t="s">
        <v>1504</v>
      </c>
      <c r="D355" s="105">
        <v>2.2000000000000002</v>
      </c>
      <c r="E355" s="119"/>
      <c r="F355" s="105">
        <v>1</v>
      </c>
      <c r="G355" s="29">
        <v>1.2</v>
      </c>
      <c r="H355" s="135"/>
    </row>
    <row r="356" spans="1:8" s="112" customFormat="1" ht="30" x14ac:dyDescent="0.25">
      <c r="A356" s="29">
        <v>339</v>
      </c>
      <c r="B356" s="132" t="s">
        <v>1505</v>
      </c>
      <c r="C356" s="133" t="s">
        <v>1506</v>
      </c>
      <c r="D356" s="136">
        <v>2.75</v>
      </c>
      <c r="E356" s="119"/>
      <c r="F356" s="105">
        <v>1</v>
      </c>
      <c r="G356" s="29">
        <v>1.2</v>
      </c>
      <c r="H356" s="135"/>
    </row>
    <row r="357" spans="1:8" s="112" customFormat="1" ht="30" x14ac:dyDescent="0.25">
      <c r="A357" s="29">
        <v>340</v>
      </c>
      <c r="B357" s="132" t="s">
        <v>1507</v>
      </c>
      <c r="C357" s="133" t="s">
        <v>1508</v>
      </c>
      <c r="D357" s="137">
        <v>3.02</v>
      </c>
      <c r="E357" s="119"/>
      <c r="F357" s="105">
        <v>1</v>
      </c>
      <c r="G357" s="29">
        <v>1.2</v>
      </c>
      <c r="H357" s="135"/>
    </row>
    <row r="358" spans="1:8" s="112" customFormat="1" ht="30" x14ac:dyDescent="0.25">
      <c r="A358" s="29">
        <v>341</v>
      </c>
      <c r="B358" s="62" t="s">
        <v>1509</v>
      </c>
      <c r="C358" s="313" t="s">
        <v>1510</v>
      </c>
      <c r="D358" s="29">
        <v>2.35</v>
      </c>
      <c r="E358" s="119"/>
      <c r="F358" s="105">
        <v>1</v>
      </c>
      <c r="G358" s="29">
        <v>1.2</v>
      </c>
      <c r="H358" s="111" t="s">
        <v>1075</v>
      </c>
    </row>
    <row r="359" spans="1:8" s="112" customFormat="1" ht="45" x14ac:dyDescent="0.25">
      <c r="A359" s="29">
        <v>342</v>
      </c>
      <c r="B359" s="62" t="s">
        <v>1511</v>
      </c>
      <c r="C359" s="313" t="s">
        <v>1512</v>
      </c>
      <c r="D359" s="105">
        <v>1.88</v>
      </c>
      <c r="E359" s="119"/>
      <c r="F359" s="105">
        <v>1</v>
      </c>
      <c r="G359" s="29">
        <v>1.2</v>
      </c>
      <c r="H359" s="135"/>
    </row>
    <row r="360" spans="1:8" s="112" customFormat="1" ht="45" x14ac:dyDescent="0.25">
      <c r="A360" s="29">
        <v>343</v>
      </c>
      <c r="B360" s="132" t="s">
        <v>1513</v>
      </c>
      <c r="C360" s="133" t="s">
        <v>1514</v>
      </c>
      <c r="D360" s="136">
        <v>2.35</v>
      </c>
      <c r="E360" s="119"/>
      <c r="F360" s="105">
        <v>1</v>
      </c>
      <c r="G360" s="29">
        <v>1.2</v>
      </c>
      <c r="H360" s="135"/>
    </row>
    <row r="361" spans="1:8" s="112" customFormat="1" ht="45" x14ac:dyDescent="0.25">
      <c r="A361" s="29">
        <v>344</v>
      </c>
      <c r="B361" s="132" t="s">
        <v>1515</v>
      </c>
      <c r="C361" s="133" t="s">
        <v>1516</v>
      </c>
      <c r="D361" s="137">
        <v>2.58</v>
      </c>
      <c r="E361" s="119"/>
      <c r="F361" s="105">
        <v>1</v>
      </c>
      <c r="G361" s="29">
        <v>1.2</v>
      </c>
      <c r="H361" s="135"/>
    </row>
    <row r="362" spans="1:8" s="112" customFormat="1" x14ac:dyDescent="0.25">
      <c r="A362" s="29">
        <v>345</v>
      </c>
      <c r="B362" s="62" t="s">
        <v>1517</v>
      </c>
      <c r="C362" s="313" t="s">
        <v>1034</v>
      </c>
      <c r="D362" s="29">
        <v>1.76</v>
      </c>
      <c r="E362" s="119"/>
      <c r="F362" s="105">
        <v>1</v>
      </c>
      <c r="G362" s="29">
        <v>1.2</v>
      </c>
      <c r="H362" s="111" t="s">
        <v>1075</v>
      </c>
    </row>
    <row r="363" spans="1:8" s="112" customFormat="1" ht="30" x14ac:dyDescent="0.25">
      <c r="A363" s="29">
        <v>346</v>
      </c>
      <c r="B363" s="62" t="s">
        <v>1518</v>
      </c>
      <c r="C363" s="313" t="s">
        <v>1519</v>
      </c>
      <c r="D363" s="105">
        <v>1.41</v>
      </c>
      <c r="E363" s="119"/>
      <c r="F363" s="105">
        <v>1</v>
      </c>
      <c r="G363" s="29">
        <v>1.2</v>
      </c>
      <c r="H363" s="135"/>
    </row>
    <row r="364" spans="1:8" s="112" customFormat="1" ht="30" x14ac:dyDescent="0.25">
      <c r="A364" s="29">
        <v>347</v>
      </c>
      <c r="B364" s="132" t="s">
        <v>1520</v>
      </c>
      <c r="C364" s="133" t="s">
        <v>1521</v>
      </c>
      <c r="D364" s="136">
        <v>1.76</v>
      </c>
      <c r="E364" s="119"/>
      <c r="F364" s="105">
        <v>1</v>
      </c>
      <c r="G364" s="29">
        <v>1.2</v>
      </c>
      <c r="H364" s="135"/>
    </row>
    <row r="365" spans="1:8" s="112" customFormat="1" ht="30" x14ac:dyDescent="0.25">
      <c r="A365" s="29">
        <v>348</v>
      </c>
      <c r="B365" s="132" t="s">
        <v>1522</v>
      </c>
      <c r="C365" s="133" t="s">
        <v>1523</v>
      </c>
      <c r="D365" s="137">
        <v>1.94</v>
      </c>
      <c r="E365" s="119"/>
      <c r="F365" s="105">
        <v>1</v>
      </c>
      <c r="G365" s="29">
        <v>1.2</v>
      </c>
      <c r="H365" s="135"/>
    </row>
    <row r="366" spans="1:8" s="112" customFormat="1" ht="30" x14ac:dyDescent="0.25">
      <c r="A366" s="29">
        <v>349</v>
      </c>
      <c r="B366" s="62" t="s">
        <v>1524</v>
      </c>
      <c r="C366" s="313" t="s">
        <v>1035</v>
      </c>
      <c r="D366" s="29">
        <v>1.51</v>
      </c>
      <c r="E366" s="119"/>
      <c r="F366" s="105">
        <v>1</v>
      </c>
      <c r="G366" s="29">
        <v>1.2</v>
      </c>
      <c r="H366" s="111" t="s">
        <v>1075</v>
      </c>
    </row>
    <row r="367" spans="1:8" s="112" customFormat="1" ht="30" x14ac:dyDescent="0.25">
      <c r="A367" s="29">
        <v>350</v>
      </c>
      <c r="B367" s="62" t="s">
        <v>1525</v>
      </c>
      <c r="C367" s="313" t="s">
        <v>1526</v>
      </c>
      <c r="D367" s="105">
        <v>1.21</v>
      </c>
      <c r="E367" s="119"/>
      <c r="F367" s="105">
        <v>1</v>
      </c>
      <c r="G367" s="29">
        <v>1.2</v>
      </c>
      <c r="H367" s="135"/>
    </row>
    <row r="368" spans="1:8" s="112" customFormat="1" ht="30" x14ac:dyDescent="0.25">
      <c r="A368" s="29">
        <v>351</v>
      </c>
      <c r="B368" s="138" t="s">
        <v>1527</v>
      </c>
      <c r="C368" s="139" t="s">
        <v>1528</v>
      </c>
      <c r="D368" s="136">
        <v>1.51</v>
      </c>
      <c r="E368" s="119"/>
      <c r="F368" s="105">
        <v>1</v>
      </c>
      <c r="G368" s="29">
        <v>1.2</v>
      </c>
      <c r="H368" s="135"/>
    </row>
    <row r="369" spans="1:10" s="112" customFormat="1" ht="30" x14ac:dyDescent="0.25">
      <c r="A369" s="29">
        <v>352</v>
      </c>
      <c r="B369" s="138" t="s">
        <v>1529</v>
      </c>
      <c r="C369" s="139" t="s">
        <v>1530</v>
      </c>
      <c r="D369" s="137">
        <v>1.66</v>
      </c>
      <c r="E369" s="119"/>
      <c r="F369" s="105">
        <v>1</v>
      </c>
      <c r="G369" s="29">
        <v>1.2</v>
      </c>
      <c r="H369" s="135"/>
    </row>
    <row r="370" spans="1:10" s="112" customFormat="1" ht="30" x14ac:dyDescent="0.25">
      <c r="A370" s="29">
        <v>353</v>
      </c>
      <c r="B370" s="62" t="s">
        <v>1531</v>
      </c>
      <c r="C370" s="313" t="s">
        <v>1532</v>
      </c>
      <c r="D370" s="29">
        <v>1</v>
      </c>
      <c r="E370" s="119"/>
      <c r="F370" s="105">
        <v>1</v>
      </c>
      <c r="G370" s="29">
        <v>1.2</v>
      </c>
      <c r="H370" s="111" t="s">
        <v>1075</v>
      </c>
    </row>
    <row r="371" spans="1:10" s="112" customFormat="1" ht="30" x14ac:dyDescent="0.25">
      <c r="A371" s="29">
        <v>354</v>
      </c>
      <c r="B371" s="62" t="s">
        <v>1533</v>
      </c>
      <c r="C371" s="313" t="s">
        <v>1534</v>
      </c>
      <c r="D371" s="105">
        <v>0.8</v>
      </c>
      <c r="E371" s="119"/>
      <c r="F371" s="105">
        <v>1</v>
      </c>
      <c r="G371" s="29">
        <v>1.2</v>
      </c>
      <c r="H371" s="135"/>
    </row>
    <row r="372" spans="1:10" s="112" customFormat="1" ht="30" x14ac:dyDescent="0.25">
      <c r="A372" s="29">
        <v>355</v>
      </c>
      <c r="B372" s="62" t="s">
        <v>1535</v>
      </c>
      <c r="C372" s="313" t="s">
        <v>1536</v>
      </c>
      <c r="D372" s="105">
        <v>1</v>
      </c>
      <c r="E372" s="119"/>
      <c r="F372" s="105">
        <v>1</v>
      </c>
      <c r="G372" s="29">
        <v>1.2</v>
      </c>
      <c r="H372" s="135"/>
    </row>
    <row r="373" spans="1:10" s="112" customFormat="1" ht="30" x14ac:dyDescent="0.25">
      <c r="A373" s="29">
        <v>356</v>
      </c>
      <c r="B373" s="62" t="s">
        <v>1537</v>
      </c>
      <c r="C373" s="313" t="s">
        <v>1538</v>
      </c>
      <c r="D373" s="105">
        <v>1.1000000000000001</v>
      </c>
      <c r="E373" s="119"/>
      <c r="F373" s="105">
        <v>1</v>
      </c>
      <c r="G373" s="29">
        <v>1.2</v>
      </c>
      <c r="H373" s="135"/>
    </row>
    <row r="374" spans="1:10" s="112" customFormat="1" ht="30" x14ac:dyDescent="0.25">
      <c r="A374" s="29">
        <v>357</v>
      </c>
      <c r="B374" s="62" t="s">
        <v>1539</v>
      </c>
      <c r="C374" s="313" t="s">
        <v>1036</v>
      </c>
      <c r="D374" s="29">
        <v>1.4</v>
      </c>
      <c r="E374" s="119"/>
      <c r="F374" s="105">
        <v>1</v>
      </c>
      <c r="G374" s="29">
        <v>1.2</v>
      </c>
      <c r="H374" s="111" t="s">
        <v>1075</v>
      </c>
    </row>
    <row r="375" spans="1:10" s="112" customFormat="1" ht="30" x14ac:dyDescent="0.25">
      <c r="A375" s="29">
        <v>358</v>
      </c>
      <c r="B375" s="62" t="s">
        <v>1540</v>
      </c>
      <c r="C375" s="313" t="s">
        <v>1541</v>
      </c>
      <c r="D375" s="105">
        <v>1.1200000000000001</v>
      </c>
      <c r="E375" s="119"/>
      <c r="F375" s="105">
        <v>1</v>
      </c>
      <c r="G375" s="29">
        <v>1.2</v>
      </c>
      <c r="H375" s="135"/>
    </row>
    <row r="376" spans="1:10" s="112" customFormat="1" ht="30" x14ac:dyDescent="0.25">
      <c r="A376" s="29">
        <v>359</v>
      </c>
      <c r="B376" s="62" t="s">
        <v>1542</v>
      </c>
      <c r="C376" s="313" t="s">
        <v>1543</v>
      </c>
      <c r="D376" s="140">
        <v>1.4</v>
      </c>
      <c r="E376" s="119"/>
      <c r="F376" s="105">
        <v>1</v>
      </c>
      <c r="G376" s="29">
        <v>1.2</v>
      </c>
      <c r="H376" s="135"/>
    </row>
    <row r="377" spans="1:10" s="112" customFormat="1" ht="30" x14ac:dyDescent="0.25">
      <c r="A377" s="29">
        <v>360</v>
      </c>
      <c r="B377" s="62" t="s">
        <v>1544</v>
      </c>
      <c r="C377" s="313" t="s">
        <v>1545</v>
      </c>
      <c r="D377" s="29">
        <v>1.54</v>
      </c>
      <c r="E377" s="119"/>
      <c r="F377" s="105">
        <v>1</v>
      </c>
      <c r="G377" s="29">
        <v>1.2</v>
      </c>
      <c r="H377" s="135"/>
    </row>
    <row r="378" spans="1:10" s="112" customFormat="1" x14ac:dyDescent="0.25">
      <c r="B378" s="141"/>
      <c r="C378" s="141"/>
      <c r="D378" s="142"/>
      <c r="E378" s="142"/>
      <c r="F378" s="142"/>
      <c r="G378" s="142"/>
      <c r="H378" s="111"/>
    </row>
    <row r="379" spans="1:10" s="111" customFormat="1" ht="15.75" x14ac:dyDescent="0.25">
      <c r="A379" s="143" t="s">
        <v>1546</v>
      </c>
      <c r="B379" s="144"/>
      <c r="C379" s="145"/>
      <c r="D379" s="146"/>
      <c r="E379" s="146"/>
      <c r="F379" s="146"/>
      <c r="G379" s="146"/>
      <c r="I379" s="112"/>
      <c r="J379" s="112"/>
    </row>
    <row r="380" spans="1:10" s="111" customFormat="1" ht="15.75" x14ac:dyDescent="0.25">
      <c r="A380" s="143" t="s">
        <v>1547</v>
      </c>
      <c r="B380" s="145"/>
      <c r="C380" s="145"/>
      <c r="D380" s="147"/>
      <c r="E380" s="147"/>
      <c r="F380" s="147"/>
      <c r="G380" s="147"/>
      <c r="I380" s="112"/>
      <c r="J380" s="112"/>
    </row>
    <row r="381" spans="1:10" s="111" customFormat="1" x14ac:dyDescent="0.25">
      <c r="A381" s="103"/>
      <c r="B381" s="145"/>
      <c r="C381" s="145"/>
      <c r="D381" s="147"/>
      <c r="E381" s="147"/>
      <c r="F381" s="147"/>
      <c r="G381" s="147"/>
      <c r="I381" s="112"/>
      <c r="J381" s="112"/>
    </row>
    <row r="382" spans="1:10" s="111" customFormat="1" x14ac:dyDescent="0.25">
      <c r="A382" s="103"/>
      <c r="B382" s="148"/>
      <c r="C382" s="148"/>
      <c r="D382" s="149"/>
      <c r="E382" s="149"/>
      <c r="F382" s="149"/>
      <c r="G382" s="149"/>
      <c r="I382" s="112"/>
      <c r="J382" s="112"/>
    </row>
    <row r="383" spans="1:10" s="111" customFormat="1" x14ac:dyDescent="0.25">
      <c r="A383" s="103"/>
      <c r="B383" s="150"/>
      <c r="C383" s="150"/>
      <c r="D383" s="147"/>
      <c r="E383" s="147"/>
      <c r="F383" s="147"/>
      <c r="G383" s="147"/>
      <c r="I383" s="112"/>
      <c r="J383" s="112"/>
    </row>
    <row r="384" spans="1:10" s="111" customFormat="1" x14ac:dyDescent="0.25">
      <c r="A384" s="103"/>
      <c r="B384" s="150"/>
      <c r="C384" s="150"/>
      <c r="D384" s="147"/>
      <c r="E384" s="147"/>
      <c r="F384" s="147"/>
      <c r="G384" s="147"/>
      <c r="I384" s="112"/>
      <c r="J384" s="112"/>
    </row>
    <row r="385" spans="1:10" s="111" customFormat="1" x14ac:dyDescent="0.25">
      <c r="A385" s="103"/>
      <c r="B385" s="150"/>
      <c r="C385" s="150"/>
      <c r="D385" s="147"/>
      <c r="E385" s="147"/>
      <c r="F385" s="147"/>
      <c r="G385" s="147"/>
      <c r="I385" s="112"/>
      <c r="J385" s="112"/>
    </row>
    <row r="386" spans="1:10" s="112" customFormat="1" x14ac:dyDescent="0.25">
      <c r="A386" s="103"/>
      <c r="B386" s="115"/>
      <c r="C386" s="115"/>
      <c r="D386" s="103"/>
      <c r="E386" s="103"/>
      <c r="F386" s="103"/>
      <c r="G386" s="103"/>
      <c r="H386" s="111"/>
    </row>
    <row r="387" spans="1:10" s="112" customFormat="1" x14ac:dyDescent="0.25">
      <c r="A387" s="103"/>
      <c r="B387" s="115"/>
      <c r="C387" s="115"/>
      <c r="D387" s="103"/>
      <c r="E387" s="103"/>
      <c r="F387" s="103"/>
      <c r="G387" s="103"/>
      <c r="H387" s="111"/>
    </row>
    <row r="388" spans="1:10" s="112" customFormat="1" x14ac:dyDescent="0.25">
      <c r="A388" s="103"/>
      <c r="B388" s="115"/>
      <c r="C388" s="115"/>
      <c r="D388" s="103"/>
      <c r="E388" s="103"/>
      <c r="F388" s="103"/>
      <c r="G388" s="103"/>
      <c r="H388" s="111"/>
    </row>
    <row r="389" spans="1:10" s="112" customFormat="1" x14ac:dyDescent="0.25">
      <c r="A389" s="103"/>
      <c r="B389" s="115"/>
      <c r="C389" s="115"/>
      <c r="D389" s="103"/>
      <c r="E389" s="103"/>
      <c r="F389" s="103"/>
      <c r="G389" s="103"/>
      <c r="H389" s="111"/>
    </row>
    <row r="390" spans="1:10" s="112" customFormat="1" x14ac:dyDescent="0.25">
      <c r="A390" s="103"/>
      <c r="B390" s="115"/>
      <c r="C390" s="115"/>
      <c r="D390" s="103"/>
      <c r="E390" s="103"/>
      <c r="F390" s="103"/>
      <c r="G390" s="103"/>
      <c r="H390" s="111"/>
    </row>
    <row r="391" spans="1:10" s="112" customFormat="1" x14ac:dyDescent="0.25">
      <c r="A391" s="103"/>
      <c r="B391" s="115"/>
      <c r="C391" s="115"/>
      <c r="D391" s="103"/>
      <c r="E391" s="103"/>
      <c r="F391" s="103"/>
      <c r="G391" s="103"/>
      <c r="H391" s="111"/>
    </row>
    <row r="392" spans="1:10" s="112" customFormat="1" x14ac:dyDescent="0.25">
      <c r="A392" s="103"/>
      <c r="B392" s="115"/>
      <c r="C392" s="115"/>
      <c r="D392" s="103"/>
      <c r="E392" s="103"/>
      <c r="F392" s="103"/>
      <c r="G392" s="103"/>
      <c r="H392" s="111"/>
    </row>
    <row r="393" spans="1:10" s="112" customFormat="1" x14ac:dyDescent="0.25">
      <c r="A393" s="103"/>
      <c r="B393" s="115"/>
      <c r="C393" s="115"/>
      <c r="D393" s="103"/>
      <c r="E393" s="103"/>
      <c r="F393" s="103"/>
      <c r="G393" s="103"/>
      <c r="H393" s="111"/>
    </row>
    <row r="394" spans="1:10" s="112" customFormat="1" x14ac:dyDescent="0.25">
      <c r="A394" s="103"/>
      <c r="B394" s="115"/>
      <c r="C394" s="115"/>
      <c r="D394" s="103"/>
      <c r="E394" s="103"/>
      <c r="F394" s="103"/>
      <c r="G394" s="103"/>
      <c r="H394" s="111"/>
    </row>
    <row r="395" spans="1:10" s="112" customFormat="1" x14ac:dyDescent="0.25">
      <c r="A395" s="103"/>
      <c r="B395" s="115"/>
      <c r="C395" s="115"/>
      <c r="D395" s="103"/>
      <c r="E395" s="103"/>
      <c r="F395" s="103"/>
      <c r="G395" s="103"/>
      <c r="H395" s="111"/>
    </row>
    <row r="396" spans="1:10" s="112" customFormat="1" x14ac:dyDescent="0.25">
      <c r="A396" s="103"/>
      <c r="B396" s="115"/>
      <c r="C396" s="115"/>
      <c r="D396" s="103"/>
      <c r="E396" s="103"/>
      <c r="F396" s="103"/>
      <c r="G396" s="103"/>
      <c r="H396" s="111"/>
    </row>
    <row r="397" spans="1:10" s="112" customFormat="1" x14ac:dyDescent="0.25">
      <c r="A397" s="103"/>
      <c r="B397" s="115"/>
      <c r="C397" s="115"/>
      <c r="D397" s="103"/>
      <c r="E397" s="103"/>
      <c r="F397" s="103"/>
      <c r="G397" s="103"/>
      <c r="H397" s="111"/>
    </row>
    <row r="398" spans="1:10" s="112" customFormat="1" x14ac:dyDescent="0.25">
      <c r="A398" s="103"/>
      <c r="B398" s="115"/>
      <c r="C398" s="115"/>
      <c r="D398" s="103"/>
      <c r="E398" s="103"/>
      <c r="F398" s="103"/>
      <c r="G398" s="103"/>
      <c r="H398" s="111"/>
    </row>
    <row r="399" spans="1:10" s="112" customFormat="1" x14ac:dyDescent="0.25">
      <c r="A399" s="103"/>
      <c r="B399" s="115"/>
      <c r="C399" s="115"/>
      <c r="D399" s="103"/>
      <c r="E399" s="103"/>
      <c r="F399" s="103"/>
      <c r="G399" s="103"/>
      <c r="H399" s="111"/>
    </row>
    <row r="400" spans="1:10" s="112" customFormat="1" x14ac:dyDescent="0.25">
      <c r="A400" s="103"/>
      <c r="B400" s="115"/>
      <c r="C400" s="115"/>
      <c r="D400" s="103"/>
      <c r="E400" s="103"/>
      <c r="F400" s="103"/>
      <c r="G400" s="103"/>
      <c r="H400" s="111"/>
    </row>
    <row r="401" spans="1:8" s="112" customFormat="1" x14ac:dyDescent="0.25">
      <c r="A401" s="103"/>
      <c r="B401" s="115"/>
      <c r="C401" s="115"/>
      <c r="D401" s="103"/>
      <c r="E401" s="103"/>
      <c r="F401" s="103"/>
      <c r="G401" s="103"/>
      <c r="H401" s="111"/>
    </row>
    <row r="402" spans="1:8" s="112" customFormat="1" x14ac:dyDescent="0.25">
      <c r="A402" s="103"/>
      <c r="B402" s="115"/>
      <c r="C402" s="115"/>
      <c r="D402" s="103"/>
      <c r="E402" s="103"/>
      <c r="F402" s="103"/>
      <c r="G402" s="103"/>
      <c r="H402" s="111"/>
    </row>
    <row r="403" spans="1:8" s="112" customFormat="1" x14ac:dyDescent="0.25">
      <c r="A403" s="103"/>
      <c r="B403" s="115"/>
      <c r="C403" s="115"/>
      <c r="D403" s="103"/>
      <c r="E403" s="103"/>
      <c r="F403" s="103"/>
      <c r="G403" s="103"/>
      <c r="H403" s="111"/>
    </row>
    <row r="404" spans="1:8" s="112" customFormat="1" x14ac:dyDescent="0.25">
      <c r="A404" s="103"/>
      <c r="B404" s="115"/>
      <c r="C404" s="115"/>
      <c r="D404" s="103"/>
      <c r="E404" s="103"/>
      <c r="F404" s="103"/>
      <c r="G404" s="103"/>
      <c r="H404" s="111"/>
    </row>
    <row r="405" spans="1:8" s="112" customFormat="1" x14ac:dyDescent="0.25">
      <c r="A405" s="103"/>
      <c r="B405" s="115"/>
      <c r="C405" s="115"/>
      <c r="D405" s="103"/>
      <c r="E405" s="103"/>
      <c r="F405" s="103"/>
      <c r="G405" s="103"/>
      <c r="H405" s="111"/>
    </row>
    <row r="406" spans="1:8" s="112" customFormat="1" x14ac:dyDescent="0.25">
      <c r="A406" s="103"/>
      <c r="B406" s="115"/>
      <c r="C406" s="115"/>
      <c r="D406" s="103"/>
      <c r="E406" s="103"/>
      <c r="F406" s="103"/>
      <c r="G406" s="103"/>
      <c r="H406" s="111"/>
    </row>
    <row r="407" spans="1:8" s="112" customFormat="1" x14ac:dyDescent="0.25">
      <c r="A407" s="103"/>
      <c r="B407" s="115"/>
      <c r="C407" s="115"/>
      <c r="D407" s="103"/>
      <c r="E407" s="103"/>
      <c r="F407" s="103"/>
      <c r="G407" s="103"/>
      <c r="H407" s="111"/>
    </row>
    <row r="408" spans="1:8" s="112" customFormat="1" x14ac:dyDescent="0.25">
      <c r="A408" s="103"/>
      <c r="B408" s="115"/>
      <c r="C408" s="115"/>
      <c r="D408" s="103"/>
      <c r="E408" s="103"/>
      <c r="F408" s="103"/>
      <c r="G408" s="103"/>
      <c r="H408" s="111"/>
    </row>
    <row r="409" spans="1:8" s="112" customFormat="1" x14ac:dyDescent="0.25">
      <c r="A409" s="103"/>
      <c r="B409" s="115"/>
      <c r="C409" s="115"/>
      <c r="D409" s="103"/>
      <c r="E409" s="103"/>
      <c r="F409" s="103"/>
      <c r="G409" s="103"/>
      <c r="H409" s="111"/>
    </row>
    <row r="410" spans="1:8" s="112" customFormat="1" x14ac:dyDescent="0.25">
      <c r="A410" s="103"/>
      <c r="B410" s="115"/>
      <c r="C410" s="115"/>
      <c r="D410" s="103"/>
      <c r="E410" s="103"/>
      <c r="F410" s="103"/>
      <c r="G410" s="103"/>
      <c r="H410" s="111"/>
    </row>
    <row r="411" spans="1:8" s="112" customFormat="1" x14ac:dyDescent="0.25">
      <c r="A411" s="103"/>
      <c r="D411" s="103"/>
      <c r="E411" s="103"/>
      <c r="F411" s="103"/>
      <c r="G411" s="103"/>
      <c r="H411" s="111"/>
    </row>
    <row r="412" spans="1:8" s="112" customFormat="1" x14ac:dyDescent="0.25">
      <c r="A412" s="103"/>
      <c r="D412" s="103"/>
      <c r="E412" s="103"/>
      <c r="F412" s="103"/>
      <c r="G412" s="103"/>
      <c r="H412" s="111"/>
    </row>
    <row r="413" spans="1:8" s="112" customFormat="1" x14ac:dyDescent="0.25">
      <c r="A413" s="103"/>
      <c r="D413" s="103"/>
      <c r="E413" s="103"/>
      <c r="F413" s="103"/>
      <c r="G413" s="103"/>
      <c r="H413" s="111"/>
    </row>
    <row r="414" spans="1:8" s="112" customFormat="1" x14ac:dyDescent="0.25">
      <c r="A414" s="103"/>
      <c r="D414" s="103"/>
      <c r="E414" s="103"/>
      <c r="F414" s="103"/>
      <c r="G414" s="103"/>
      <c r="H414" s="111"/>
    </row>
    <row r="415" spans="1:8" s="112" customFormat="1" x14ac:dyDescent="0.25">
      <c r="A415" s="103"/>
      <c r="D415" s="103"/>
      <c r="E415" s="103"/>
      <c r="F415" s="103"/>
      <c r="G415" s="103"/>
      <c r="H415" s="111"/>
    </row>
    <row r="416" spans="1:8" s="112" customFormat="1" x14ac:dyDescent="0.25">
      <c r="A416" s="103"/>
      <c r="D416" s="103"/>
      <c r="E416" s="103"/>
      <c r="F416" s="103"/>
      <c r="G416" s="103"/>
      <c r="H416" s="111"/>
    </row>
    <row r="417" spans="1:8" s="112" customFormat="1" x14ac:dyDescent="0.25">
      <c r="A417" s="103"/>
      <c r="D417" s="103"/>
      <c r="E417" s="103"/>
      <c r="F417" s="103"/>
      <c r="G417" s="103"/>
      <c r="H417" s="111"/>
    </row>
    <row r="418" spans="1:8" s="112" customFormat="1" x14ac:dyDescent="0.25">
      <c r="A418" s="103"/>
      <c r="D418" s="103"/>
      <c r="E418" s="103"/>
      <c r="F418" s="103"/>
      <c r="G418" s="103"/>
      <c r="H418" s="111"/>
    </row>
    <row r="419" spans="1:8" s="112" customFormat="1" x14ac:dyDescent="0.25">
      <c r="A419" s="103"/>
      <c r="D419" s="103"/>
      <c r="E419" s="103"/>
      <c r="F419" s="103"/>
      <c r="G419" s="103"/>
      <c r="H419" s="111"/>
    </row>
    <row r="420" spans="1:8" s="112" customFormat="1" x14ac:dyDescent="0.25">
      <c r="A420" s="103"/>
      <c r="D420" s="103"/>
      <c r="E420" s="103"/>
      <c r="F420" s="103"/>
      <c r="G420" s="103"/>
      <c r="H420" s="111"/>
    </row>
    <row r="421" spans="1:8" s="112" customFormat="1" x14ac:dyDescent="0.25">
      <c r="A421" s="103"/>
      <c r="D421" s="103"/>
      <c r="E421" s="103"/>
      <c r="F421" s="103"/>
      <c r="G421" s="103"/>
      <c r="H421" s="111"/>
    </row>
    <row r="422" spans="1:8" s="112" customFormat="1" x14ac:dyDescent="0.25">
      <c r="A422" s="103"/>
      <c r="D422" s="103"/>
      <c r="E422" s="103"/>
      <c r="F422" s="103"/>
      <c r="G422" s="103"/>
      <c r="H422" s="111"/>
    </row>
    <row r="423" spans="1:8" s="112" customFormat="1" x14ac:dyDescent="0.25">
      <c r="A423" s="103"/>
      <c r="D423" s="103"/>
      <c r="E423" s="103"/>
      <c r="F423" s="103"/>
      <c r="G423" s="103"/>
      <c r="H423" s="111"/>
    </row>
    <row r="424" spans="1:8" s="112" customFormat="1" x14ac:dyDescent="0.25">
      <c r="A424" s="103"/>
      <c r="D424" s="103"/>
      <c r="E424" s="103"/>
      <c r="F424" s="103"/>
      <c r="G424" s="103"/>
      <c r="H424" s="111"/>
    </row>
    <row r="425" spans="1:8" s="112" customFormat="1" x14ac:dyDescent="0.25">
      <c r="A425" s="103"/>
      <c r="D425" s="103"/>
      <c r="E425" s="103"/>
      <c r="F425" s="103"/>
      <c r="G425" s="103"/>
      <c r="H425" s="111"/>
    </row>
    <row r="426" spans="1:8" s="112" customFormat="1" x14ac:dyDescent="0.25">
      <c r="A426" s="103"/>
      <c r="D426" s="103"/>
      <c r="E426" s="103"/>
      <c r="F426" s="103"/>
      <c r="G426" s="103"/>
      <c r="H426" s="111"/>
    </row>
    <row r="427" spans="1:8" s="112" customFormat="1" x14ac:dyDescent="0.25">
      <c r="A427" s="103"/>
      <c r="D427" s="103"/>
      <c r="E427" s="103"/>
      <c r="F427" s="103"/>
      <c r="G427" s="103"/>
      <c r="H427" s="111"/>
    </row>
    <row r="428" spans="1:8" s="112" customFormat="1" x14ac:dyDescent="0.25">
      <c r="A428" s="103"/>
      <c r="D428" s="103"/>
      <c r="E428" s="103"/>
      <c r="F428" s="103"/>
      <c r="G428" s="103"/>
      <c r="H428" s="111"/>
    </row>
    <row r="429" spans="1:8" s="112" customFormat="1" x14ac:dyDescent="0.25">
      <c r="A429" s="103"/>
      <c r="D429" s="103"/>
      <c r="E429" s="103"/>
      <c r="F429" s="103"/>
      <c r="G429" s="103"/>
      <c r="H429" s="111"/>
    </row>
    <row r="430" spans="1:8" s="112" customFormat="1" x14ac:dyDescent="0.25">
      <c r="A430" s="103"/>
      <c r="D430" s="103"/>
      <c r="E430" s="103"/>
      <c r="F430" s="103"/>
      <c r="G430" s="103"/>
      <c r="H430" s="111"/>
    </row>
    <row r="431" spans="1:8" s="112" customFormat="1" x14ac:dyDescent="0.25">
      <c r="A431" s="103"/>
      <c r="D431" s="103"/>
      <c r="E431" s="103"/>
      <c r="F431" s="103"/>
      <c r="G431" s="103"/>
      <c r="H431" s="111"/>
    </row>
    <row r="432" spans="1:8" s="112" customFormat="1" x14ac:dyDescent="0.25">
      <c r="A432" s="103"/>
      <c r="D432" s="103"/>
      <c r="E432" s="103"/>
      <c r="F432" s="103"/>
      <c r="G432" s="103"/>
      <c r="H432" s="111"/>
    </row>
    <row r="433" spans="1:8" s="112" customFormat="1" x14ac:dyDescent="0.25">
      <c r="A433" s="103"/>
      <c r="D433" s="103"/>
      <c r="E433" s="103"/>
      <c r="F433" s="103"/>
      <c r="G433" s="103"/>
      <c r="H433" s="111"/>
    </row>
    <row r="434" spans="1:8" s="112" customFormat="1" x14ac:dyDescent="0.25">
      <c r="A434" s="103"/>
      <c r="D434" s="103"/>
      <c r="E434" s="103"/>
      <c r="F434" s="103"/>
      <c r="G434" s="103"/>
      <c r="H434" s="111"/>
    </row>
  </sheetData>
  <mergeCells count="10">
    <mergeCell ref="F1:G1"/>
    <mergeCell ref="E2:G2"/>
    <mergeCell ref="D3:G3"/>
    <mergeCell ref="A12:G12"/>
    <mergeCell ref="A14:A15"/>
    <mergeCell ref="B14:B15"/>
    <mergeCell ref="C14:C15"/>
    <mergeCell ref="D14:D15"/>
    <mergeCell ref="E14:E15"/>
    <mergeCell ref="F14:G14"/>
  </mergeCells>
  <conditionalFormatting sqref="C108:C111">
    <cfRule type="duplicateValues" dxfId="11" priority="1" stopIfTrue="1"/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C2984-FCE2-4E64-BF03-BF68C09753C5}">
  <dimension ref="A1:J457"/>
  <sheetViews>
    <sheetView topLeftCell="A101" workbookViewId="0">
      <selection activeCell="D107" sqref="D107:D112"/>
    </sheetView>
  </sheetViews>
  <sheetFormatPr defaultRowHeight="15" x14ac:dyDescent="0.25"/>
  <cols>
    <col min="1" max="1" width="11.28515625" style="103" customWidth="1"/>
    <col min="2" max="2" width="13.140625" style="115" customWidth="1"/>
    <col min="3" max="3" width="102.42578125" style="115" customWidth="1"/>
    <col min="4" max="7" width="17.140625" style="103" customWidth="1"/>
    <col min="8" max="8" width="11.7109375" style="111" bestFit="1" customWidth="1"/>
    <col min="9" max="9" width="13.140625" style="112" bestFit="1" customWidth="1"/>
    <col min="10" max="10" width="11.85546875" style="112" bestFit="1" customWidth="1"/>
    <col min="11" max="256" width="9.140625" style="112"/>
    <col min="257" max="257" width="11.28515625" style="112" customWidth="1"/>
    <col min="258" max="258" width="13.140625" style="112" customWidth="1"/>
    <col min="259" max="259" width="102.42578125" style="112" customWidth="1"/>
    <col min="260" max="263" width="17.140625" style="112" customWidth="1"/>
    <col min="264" max="264" width="11.7109375" style="112" bestFit="1" customWidth="1"/>
    <col min="265" max="265" width="13.140625" style="112" bestFit="1" customWidth="1"/>
    <col min="266" max="266" width="11.85546875" style="112" bestFit="1" customWidth="1"/>
    <col min="267" max="512" width="9.140625" style="112"/>
    <col min="513" max="513" width="11.28515625" style="112" customWidth="1"/>
    <col min="514" max="514" width="13.140625" style="112" customWidth="1"/>
    <col min="515" max="515" width="102.42578125" style="112" customWidth="1"/>
    <col min="516" max="519" width="17.140625" style="112" customWidth="1"/>
    <col min="520" max="520" width="11.7109375" style="112" bestFit="1" customWidth="1"/>
    <col min="521" max="521" width="13.140625" style="112" bestFit="1" customWidth="1"/>
    <col min="522" max="522" width="11.85546875" style="112" bestFit="1" customWidth="1"/>
    <col min="523" max="768" width="9.140625" style="112"/>
    <col min="769" max="769" width="11.28515625" style="112" customWidth="1"/>
    <col min="770" max="770" width="13.140625" style="112" customWidth="1"/>
    <col min="771" max="771" width="102.42578125" style="112" customWidth="1"/>
    <col min="772" max="775" width="17.140625" style="112" customWidth="1"/>
    <col min="776" max="776" width="11.7109375" style="112" bestFit="1" customWidth="1"/>
    <col min="777" max="777" width="13.140625" style="112" bestFit="1" customWidth="1"/>
    <col min="778" max="778" width="11.85546875" style="112" bestFit="1" customWidth="1"/>
    <col min="779" max="1024" width="9.140625" style="112"/>
    <col min="1025" max="1025" width="11.28515625" style="112" customWidth="1"/>
    <col min="1026" max="1026" width="13.140625" style="112" customWidth="1"/>
    <col min="1027" max="1027" width="102.42578125" style="112" customWidth="1"/>
    <col min="1028" max="1031" width="17.140625" style="112" customWidth="1"/>
    <col min="1032" max="1032" width="11.7109375" style="112" bestFit="1" customWidth="1"/>
    <col min="1033" max="1033" width="13.140625" style="112" bestFit="1" customWidth="1"/>
    <col min="1034" max="1034" width="11.85546875" style="112" bestFit="1" customWidth="1"/>
    <col min="1035" max="1280" width="9.140625" style="112"/>
    <col min="1281" max="1281" width="11.28515625" style="112" customWidth="1"/>
    <col min="1282" max="1282" width="13.140625" style="112" customWidth="1"/>
    <col min="1283" max="1283" width="102.42578125" style="112" customWidth="1"/>
    <col min="1284" max="1287" width="17.140625" style="112" customWidth="1"/>
    <col min="1288" max="1288" width="11.7109375" style="112" bestFit="1" customWidth="1"/>
    <col min="1289" max="1289" width="13.140625" style="112" bestFit="1" customWidth="1"/>
    <col min="1290" max="1290" width="11.85546875" style="112" bestFit="1" customWidth="1"/>
    <col min="1291" max="1536" width="9.140625" style="112"/>
    <col min="1537" max="1537" width="11.28515625" style="112" customWidth="1"/>
    <col min="1538" max="1538" width="13.140625" style="112" customWidth="1"/>
    <col min="1539" max="1539" width="102.42578125" style="112" customWidth="1"/>
    <col min="1540" max="1543" width="17.140625" style="112" customWidth="1"/>
    <col min="1544" max="1544" width="11.7109375" style="112" bestFit="1" customWidth="1"/>
    <col min="1545" max="1545" width="13.140625" style="112" bestFit="1" customWidth="1"/>
    <col min="1546" max="1546" width="11.85546875" style="112" bestFit="1" customWidth="1"/>
    <col min="1547" max="1792" width="9.140625" style="112"/>
    <col min="1793" max="1793" width="11.28515625" style="112" customWidth="1"/>
    <col min="1794" max="1794" width="13.140625" style="112" customWidth="1"/>
    <col min="1795" max="1795" width="102.42578125" style="112" customWidth="1"/>
    <col min="1796" max="1799" width="17.140625" style="112" customWidth="1"/>
    <col min="1800" max="1800" width="11.7109375" style="112" bestFit="1" customWidth="1"/>
    <col min="1801" max="1801" width="13.140625" style="112" bestFit="1" customWidth="1"/>
    <col min="1802" max="1802" width="11.85546875" style="112" bestFit="1" customWidth="1"/>
    <col min="1803" max="2048" width="9.140625" style="112"/>
    <col min="2049" max="2049" width="11.28515625" style="112" customWidth="1"/>
    <col min="2050" max="2050" width="13.140625" style="112" customWidth="1"/>
    <col min="2051" max="2051" width="102.42578125" style="112" customWidth="1"/>
    <col min="2052" max="2055" width="17.140625" style="112" customWidth="1"/>
    <col min="2056" max="2056" width="11.7109375" style="112" bestFit="1" customWidth="1"/>
    <col min="2057" max="2057" width="13.140625" style="112" bestFit="1" customWidth="1"/>
    <col min="2058" max="2058" width="11.85546875" style="112" bestFit="1" customWidth="1"/>
    <col min="2059" max="2304" width="9.140625" style="112"/>
    <col min="2305" max="2305" width="11.28515625" style="112" customWidth="1"/>
    <col min="2306" max="2306" width="13.140625" style="112" customWidth="1"/>
    <col min="2307" max="2307" width="102.42578125" style="112" customWidth="1"/>
    <col min="2308" max="2311" width="17.140625" style="112" customWidth="1"/>
    <col min="2312" max="2312" width="11.7109375" style="112" bestFit="1" customWidth="1"/>
    <col min="2313" max="2313" width="13.140625" style="112" bestFit="1" customWidth="1"/>
    <col min="2314" max="2314" width="11.85546875" style="112" bestFit="1" customWidth="1"/>
    <col min="2315" max="2560" width="9.140625" style="112"/>
    <col min="2561" max="2561" width="11.28515625" style="112" customWidth="1"/>
    <col min="2562" max="2562" width="13.140625" style="112" customWidth="1"/>
    <col min="2563" max="2563" width="102.42578125" style="112" customWidth="1"/>
    <col min="2564" max="2567" width="17.140625" style="112" customWidth="1"/>
    <col min="2568" max="2568" width="11.7109375" style="112" bestFit="1" customWidth="1"/>
    <col min="2569" max="2569" width="13.140625" style="112" bestFit="1" customWidth="1"/>
    <col min="2570" max="2570" width="11.85546875" style="112" bestFit="1" customWidth="1"/>
    <col min="2571" max="2816" width="9.140625" style="112"/>
    <col min="2817" max="2817" width="11.28515625" style="112" customWidth="1"/>
    <col min="2818" max="2818" width="13.140625" style="112" customWidth="1"/>
    <col min="2819" max="2819" width="102.42578125" style="112" customWidth="1"/>
    <col min="2820" max="2823" width="17.140625" style="112" customWidth="1"/>
    <col min="2824" max="2824" width="11.7109375" style="112" bestFit="1" customWidth="1"/>
    <col min="2825" max="2825" width="13.140625" style="112" bestFit="1" customWidth="1"/>
    <col min="2826" max="2826" width="11.85546875" style="112" bestFit="1" customWidth="1"/>
    <col min="2827" max="3072" width="9.140625" style="112"/>
    <col min="3073" max="3073" width="11.28515625" style="112" customWidth="1"/>
    <col min="3074" max="3074" width="13.140625" style="112" customWidth="1"/>
    <col min="3075" max="3075" width="102.42578125" style="112" customWidth="1"/>
    <col min="3076" max="3079" width="17.140625" style="112" customWidth="1"/>
    <col min="3080" max="3080" width="11.7109375" style="112" bestFit="1" customWidth="1"/>
    <col min="3081" max="3081" width="13.140625" style="112" bestFit="1" customWidth="1"/>
    <col min="3082" max="3082" width="11.85546875" style="112" bestFit="1" customWidth="1"/>
    <col min="3083" max="3328" width="9.140625" style="112"/>
    <col min="3329" max="3329" width="11.28515625" style="112" customWidth="1"/>
    <col min="3330" max="3330" width="13.140625" style="112" customWidth="1"/>
    <col min="3331" max="3331" width="102.42578125" style="112" customWidth="1"/>
    <col min="3332" max="3335" width="17.140625" style="112" customWidth="1"/>
    <col min="3336" max="3336" width="11.7109375" style="112" bestFit="1" customWidth="1"/>
    <col min="3337" max="3337" width="13.140625" style="112" bestFit="1" customWidth="1"/>
    <col min="3338" max="3338" width="11.85546875" style="112" bestFit="1" customWidth="1"/>
    <col min="3339" max="3584" width="9.140625" style="112"/>
    <col min="3585" max="3585" width="11.28515625" style="112" customWidth="1"/>
    <col min="3586" max="3586" width="13.140625" style="112" customWidth="1"/>
    <col min="3587" max="3587" width="102.42578125" style="112" customWidth="1"/>
    <col min="3588" max="3591" width="17.140625" style="112" customWidth="1"/>
    <col min="3592" max="3592" width="11.7109375" style="112" bestFit="1" customWidth="1"/>
    <col min="3593" max="3593" width="13.140625" style="112" bestFit="1" customWidth="1"/>
    <col min="3594" max="3594" width="11.85546875" style="112" bestFit="1" customWidth="1"/>
    <col min="3595" max="3840" width="9.140625" style="112"/>
    <col min="3841" max="3841" width="11.28515625" style="112" customWidth="1"/>
    <col min="3842" max="3842" width="13.140625" style="112" customWidth="1"/>
    <col min="3843" max="3843" width="102.42578125" style="112" customWidth="1"/>
    <col min="3844" max="3847" width="17.140625" style="112" customWidth="1"/>
    <col min="3848" max="3848" width="11.7109375" style="112" bestFit="1" customWidth="1"/>
    <col min="3849" max="3849" width="13.140625" style="112" bestFit="1" customWidth="1"/>
    <col min="3850" max="3850" width="11.85546875" style="112" bestFit="1" customWidth="1"/>
    <col min="3851" max="4096" width="9.140625" style="112"/>
    <col min="4097" max="4097" width="11.28515625" style="112" customWidth="1"/>
    <col min="4098" max="4098" width="13.140625" style="112" customWidth="1"/>
    <col min="4099" max="4099" width="102.42578125" style="112" customWidth="1"/>
    <col min="4100" max="4103" width="17.140625" style="112" customWidth="1"/>
    <col min="4104" max="4104" width="11.7109375" style="112" bestFit="1" customWidth="1"/>
    <col min="4105" max="4105" width="13.140625" style="112" bestFit="1" customWidth="1"/>
    <col min="4106" max="4106" width="11.85546875" style="112" bestFit="1" customWidth="1"/>
    <col min="4107" max="4352" width="9.140625" style="112"/>
    <col min="4353" max="4353" width="11.28515625" style="112" customWidth="1"/>
    <col min="4354" max="4354" width="13.140625" style="112" customWidth="1"/>
    <col min="4355" max="4355" width="102.42578125" style="112" customWidth="1"/>
    <col min="4356" max="4359" width="17.140625" style="112" customWidth="1"/>
    <col min="4360" max="4360" width="11.7109375" style="112" bestFit="1" customWidth="1"/>
    <col min="4361" max="4361" width="13.140625" style="112" bestFit="1" customWidth="1"/>
    <col min="4362" max="4362" width="11.85546875" style="112" bestFit="1" customWidth="1"/>
    <col min="4363" max="4608" width="9.140625" style="112"/>
    <col min="4609" max="4609" width="11.28515625" style="112" customWidth="1"/>
    <col min="4610" max="4610" width="13.140625" style="112" customWidth="1"/>
    <col min="4611" max="4611" width="102.42578125" style="112" customWidth="1"/>
    <col min="4612" max="4615" width="17.140625" style="112" customWidth="1"/>
    <col min="4616" max="4616" width="11.7109375" style="112" bestFit="1" customWidth="1"/>
    <col min="4617" max="4617" width="13.140625" style="112" bestFit="1" customWidth="1"/>
    <col min="4618" max="4618" width="11.85546875" style="112" bestFit="1" customWidth="1"/>
    <col min="4619" max="4864" width="9.140625" style="112"/>
    <col min="4865" max="4865" width="11.28515625" style="112" customWidth="1"/>
    <col min="4866" max="4866" width="13.140625" style="112" customWidth="1"/>
    <col min="4867" max="4867" width="102.42578125" style="112" customWidth="1"/>
    <col min="4868" max="4871" width="17.140625" style="112" customWidth="1"/>
    <col min="4872" max="4872" width="11.7109375" style="112" bestFit="1" customWidth="1"/>
    <col min="4873" max="4873" width="13.140625" style="112" bestFit="1" customWidth="1"/>
    <col min="4874" max="4874" width="11.85546875" style="112" bestFit="1" customWidth="1"/>
    <col min="4875" max="5120" width="9.140625" style="112"/>
    <col min="5121" max="5121" width="11.28515625" style="112" customWidth="1"/>
    <col min="5122" max="5122" width="13.140625" style="112" customWidth="1"/>
    <col min="5123" max="5123" width="102.42578125" style="112" customWidth="1"/>
    <col min="5124" max="5127" width="17.140625" style="112" customWidth="1"/>
    <col min="5128" max="5128" width="11.7109375" style="112" bestFit="1" customWidth="1"/>
    <col min="5129" max="5129" width="13.140625" style="112" bestFit="1" customWidth="1"/>
    <col min="5130" max="5130" width="11.85546875" style="112" bestFit="1" customWidth="1"/>
    <col min="5131" max="5376" width="9.140625" style="112"/>
    <col min="5377" max="5377" width="11.28515625" style="112" customWidth="1"/>
    <col min="5378" max="5378" width="13.140625" style="112" customWidth="1"/>
    <col min="5379" max="5379" width="102.42578125" style="112" customWidth="1"/>
    <col min="5380" max="5383" width="17.140625" style="112" customWidth="1"/>
    <col min="5384" max="5384" width="11.7109375" style="112" bestFit="1" customWidth="1"/>
    <col min="5385" max="5385" width="13.140625" style="112" bestFit="1" customWidth="1"/>
    <col min="5386" max="5386" width="11.85546875" style="112" bestFit="1" customWidth="1"/>
    <col min="5387" max="5632" width="9.140625" style="112"/>
    <col min="5633" max="5633" width="11.28515625" style="112" customWidth="1"/>
    <col min="5634" max="5634" width="13.140625" style="112" customWidth="1"/>
    <col min="5635" max="5635" width="102.42578125" style="112" customWidth="1"/>
    <col min="5636" max="5639" width="17.140625" style="112" customWidth="1"/>
    <col min="5640" max="5640" width="11.7109375" style="112" bestFit="1" customWidth="1"/>
    <col min="5641" max="5641" width="13.140625" style="112" bestFit="1" customWidth="1"/>
    <col min="5642" max="5642" width="11.85546875" style="112" bestFit="1" customWidth="1"/>
    <col min="5643" max="5888" width="9.140625" style="112"/>
    <col min="5889" max="5889" width="11.28515625" style="112" customWidth="1"/>
    <col min="5890" max="5890" width="13.140625" style="112" customWidth="1"/>
    <col min="5891" max="5891" width="102.42578125" style="112" customWidth="1"/>
    <col min="5892" max="5895" width="17.140625" style="112" customWidth="1"/>
    <col min="5896" max="5896" width="11.7109375" style="112" bestFit="1" customWidth="1"/>
    <col min="5897" max="5897" width="13.140625" style="112" bestFit="1" customWidth="1"/>
    <col min="5898" max="5898" width="11.85546875" style="112" bestFit="1" customWidth="1"/>
    <col min="5899" max="6144" width="9.140625" style="112"/>
    <col min="6145" max="6145" width="11.28515625" style="112" customWidth="1"/>
    <col min="6146" max="6146" width="13.140625" style="112" customWidth="1"/>
    <col min="6147" max="6147" width="102.42578125" style="112" customWidth="1"/>
    <col min="6148" max="6151" width="17.140625" style="112" customWidth="1"/>
    <col min="6152" max="6152" width="11.7109375" style="112" bestFit="1" customWidth="1"/>
    <col min="6153" max="6153" width="13.140625" style="112" bestFit="1" customWidth="1"/>
    <col min="6154" max="6154" width="11.85546875" style="112" bestFit="1" customWidth="1"/>
    <col min="6155" max="6400" width="9.140625" style="112"/>
    <col min="6401" max="6401" width="11.28515625" style="112" customWidth="1"/>
    <col min="6402" max="6402" width="13.140625" style="112" customWidth="1"/>
    <col min="6403" max="6403" width="102.42578125" style="112" customWidth="1"/>
    <col min="6404" max="6407" width="17.140625" style="112" customWidth="1"/>
    <col min="6408" max="6408" width="11.7109375" style="112" bestFit="1" customWidth="1"/>
    <col min="6409" max="6409" width="13.140625" style="112" bestFit="1" customWidth="1"/>
    <col min="6410" max="6410" width="11.85546875" style="112" bestFit="1" customWidth="1"/>
    <col min="6411" max="6656" width="9.140625" style="112"/>
    <col min="6657" max="6657" width="11.28515625" style="112" customWidth="1"/>
    <col min="6658" max="6658" width="13.140625" style="112" customWidth="1"/>
    <col min="6659" max="6659" width="102.42578125" style="112" customWidth="1"/>
    <col min="6660" max="6663" width="17.140625" style="112" customWidth="1"/>
    <col min="6664" max="6664" width="11.7109375" style="112" bestFit="1" customWidth="1"/>
    <col min="6665" max="6665" width="13.140625" style="112" bestFit="1" customWidth="1"/>
    <col min="6666" max="6666" width="11.85546875" style="112" bestFit="1" customWidth="1"/>
    <col min="6667" max="6912" width="9.140625" style="112"/>
    <col min="6913" max="6913" width="11.28515625" style="112" customWidth="1"/>
    <col min="6914" max="6914" width="13.140625" style="112" customWidth="1"/>
    <col min="6915" max="6915" width="102.42578125" style="112" customWidth="1"/>
    <col min="6916" max="6919" width="17.140625" style="112" customWidth="1"/>
    <col min="6920" max="6920" width="11.7109375" style="112" bestFit="1" customWidth="1"/>
    <col min="6921" max="6921" width="13.140625" style="112" bestFit="1" customWidth="1"/>
    <col min="6922" max="6922" width="11.85546875" style="112" bestFit="1" customWidth="1"/>
    <col min="6923" max="7168" width="9.140625" style="112"/>
    <col min="7169" max="7169" width="11.28515625" style="112" customWidth="1"/>
    <col min="7170" max="7170" width="13.140625" style="112" customWidth="1"/>
    <col min="7171" max="7171" width="102.42578125" style="112" customWidth="1"/>
    <col min="7172" max="7175" width="17.140625" style="112" customWidth="1"/>
    <col min="7176" max="7176" width="11.7109375" style="112" bestFit="1" customWidth="1"/>
    <col min="7177" max="7177" width="13.140625" style="112" bestFit="1" customWidth="1"/>
    <col min="7178" max="7178" width="11.85546875" style="112" bestFit="1" customWidth="1"/>
    <col min="7179" max="7424" width="9.140625" style="112"/>
    <col min="7425" max="7425" width="11.28515625" style="112" customWidth="1"/>
    <col min="7426" max="7426" width="13.140625" style="112" customWidth="1"/>
    <col min="7427" max="7427" width="102.42578125" style="112" customWidth="1"/>
    <col min="7428" max="7431" width="17.140625" style="112" customWidth="1"/>
    <col min="7432" max="7432" width="11.7109375" style="112" bestFit="1" customWidth="1"/>
    <col min="7433" max="7433" width="13.140625" style="112" bestFit="1" customWidth="1"/>
    <col min="7434" max="7434" width="11.85546875" style="112" bestFit="1" customWidth="1"/>
    <col min="7435" max="7680" width="9.140625" style="112"/>
    <col min="7681" max="7681" width="11.28515625" style="112" customWidth="1"/>
    <col min="7682" max="7682" width="13.140625" style="112" customWidth="1"/>
    <col min="7683" max="7683" width="102.42578125" style="112" customWidth="1"/>
    <col min="7684" max="7687" width="17.140625" style="112" customWidth="1"/>
    <col min="7688" max="7688" width="11.7109375" style="112" bestFit="1" customWidth="1"/>
    <col min="7689" max="7689" width="13.140625" style="112" bestFit="1" customWidth="1"/>
    <col min="7690" max="7690" width="11.85546875" style="112" bestFit="1" customWidth="1"/>
    <col min="7691" max="7936" width="9.140625" style="112"/>
    <col min="7937" max="7937" width="11.28515625" style="112" customWidth="1"/>
    <col min="7938" max="7938" width="13.140625" style="112" customWidth="1"/>
    <col min="7939" max="7939" width="102.42578125" style="112" customWidth="1"/>
    <col min="7940" max="7943" width="17.140625" style="112" customWidth="1"/>
    <col min="7944" max="7944" width="11.7109375" style="112" bestFit="1" customWidth="1"/>
    <col min="7945" max="7945" width="13.140625" style="112" bestFit="1" customWidth="1"/>
    <col min="7946" max="7946" width="11.85546875" style="112" bestFit="1" customWidth="1"/>
    <col min="7947" max="8192" width="9.140625" style="112"/>
    <col min="8193" max="8193" width="11.28515625" style="112" customWidth="1"/>
    <col min="8194" max="8194" width="13.140625" style="112" customWidth="1"/>
    <col min="8195" max="8195" width="102.42578125" style="112" customWidth="1"/>
    <col min="8196" max="8199" width="17.140625" style="112" customWidth="1"/>
    <col min="8200" max="8200" width="11.7109375" style="112" bestFit="1" customWidth="1"/>
    <col min="8201" max="8201" width="13.140625" style="112" bestFit="1" customWidth="1"/>
    <col min="8202" max="8202" width="11.85546875" style="112" bestFit="1" customWidth="1"/>
    <col min="8203" max="8448" width="9.140625" style="112"/>
    <col min="8449" max="8449" width="11.28515625" style="112" customWidth="1"/>
    <col min="8450" max="8450" width="13.140625" style="112" customWidth="1"/>
    <col min="8451" max="8451" width="102.42578125" style="112" customWidth="1"/>
    <col min="8452" max="8455" width="17.140625" style="112" customWidth="1"/>
    <col min="8456" max="8456" width="11.7109375" style="112" bestFit="1" customWidth="1"/>
    <col min="8457" max="8457" width="13.140625" style="112" bestFit="1" customWidth="1"/>
    <col min="8458" max="8458" width="11.85546875" style="112" bestFit="1" customWidth="1"/>
    <col min="8459" max="8704" width="9.140625" style="112"/>
    <col min="8705" max="8705" width="11.28515625" style="112" customWidth="1"/>
    <col min="8706" max="8706" width="13.140625" style="112" customWidth="1"/>
    <col min="8707" max="8707" width="102.42578125" style="112" customWidth="1"/>
    <col min="8708" max="8711" width="17.140625" style="112" customWidth="1"/>
    <col min="8712" max="8712" width="11.7109375" style="112" bestFit="1" customWidth="1"/>
    <col min="8713" max="8713" width="13.140625" style="112" bestFit="1" customWidth="1"/>
    <col min="8714" max="8714" width="11.85546875" style="112" bestFit="1" customWidth="1"/>
    <col min="8715" max="8960" width="9.140625" style="112"/>
    <col min="8961" max="8961" width="11.28515625" style="112" customWidth="1"/>
    <col min="8962" max="8962" width="13.140625" style="112" customWidth="1"/>
    <col min="8963" max="8963" width="102.42578125" style="112" customWidth="1"/>
    <col min="8964" max="8967" width="17.140625" style="112" customWidth="1"/>
    <col min="8968" max="8968" width="11.7109375" style="112" bestFit="1" customWidth="1"/>
    <col min="8969" max="8969" width="13.140625" style="112" bestFit="1" customWidth="1"/>
    <col min="8970" max="8970" width="11.85546875" style="112" bestFit="1" customWidth="1"/>
    <col min="8971" max="9216" width="9.140625" style="112"/>
    <col min="9217" max="9217" width="11.28515625" style="112" customWidth="1"/>
    <col min="9218" max="9218" width="13.140625" style="112" customWidth="1"/>
    <col min="9219" max="9219" width="102.42578125" style="112" customWidth="1"/>
    <col min="9220" max="9223" width="17.140625" style="112" customWidth="1"/>
    <col min="9224" max="9224" width="11.7109375" style="112" bestFit="1" customWidth="1"/>
    <col min="9225" max="9225" width="13.140625" style="112" bestFit="1" customWidth="1"/>
    <col min="9226" max="9226" width="11.85546875" style="112" bestFit="1" customWidth="1"/>
    <col min="9227" max="9472" width="9.140625" style="112"/>
    <col min="9473" max="9473" width="11.28515625" style="112" customWidth="1"/>
    <col min="9474" max="9474" width="13.140625" style="112" customWidth="1"/>
    <col min="9475" max="9475" width="102.42578125" style="112" customWidth="1"/>
    <col min="9476" max="9479" width="17.140625" style="112" customWidth="1"/>
    <col min="9480" max="9480" width="11.7109375" style="112" bestFit="1" customWidth="1"/>
    <col min="9481" max="9481" width="13.140625" style="112" bestFit="1" customWidth="1"/>
    <col min="9482" max="9482" width="11.85546875" style="112" bestFit="1" customWidth="1"/>
    <col min="9483" max="9728" width="9.140625" style="112"/>
    <col min="9729" max="9729" width="11.28515625" style="112" customWidth="1"/>
    <col min="9730" max="9730" width="13.140625" style="112" customWidth="1"/>
    <col min="9731" max="9731" width="102.42578125" style="112" customWidth="1"/>
    <col min="9732" max="9735" width="17.140625" style="112" customWidth="1"/>
    <col min="9736" max="9736" width="11.7109375" style="112" bestFit="1" customWidth="1"/>
    <col min="9737" max="9737" width="13.140625" style="112" bestFit="1" customWidth="1"/>
    <col min="9738" max="9738" width="11.85546875" style="112" bestFit="1" customWidth="1"/>
    <col min="9739" max="9984" width="9.140625" style="112"/>
    <col min="9985" max="9985" width="11.28515625" style="112" customWidth="1"/>
    <col min="9986" max="9986" width="13.140625" style="112" customWidth="1"/>
    <col min="9987" max="9987" width="102.42578125" style="112" customWidth="1"/>
    <col min="9988" max="9991" width="17.140625" style="112" customWidth="1"/>
    <col min="9992" max="9992" width="11.7109375" style="112" bestFit="1" customWidth="1"/>
    <col min="9993" max="9993" width="13.140625" style="112" bestFit="1" customWidth="1"/>
    <col min="9994" max="9994" width="11.85546875" style="112" bestFit="1" customWidth="1"/>
    <col min="9995" max="10240" width="9.140625" style="112"/>
    <col min="10241" max="10241" width="11.28515625" style="112" customWidth="1"/>
    <col min="10242" max="10242" width="13.140625" style="112" customWidth="1"/>
    <col min="10243" max="10243" width="102.42578125" style="112" customWidth="1"/>
    <col min="10244" max="10247" width="17.140625" style="112" customWidth="1"/>
    <col min="10248" max="10248" width="11.7109375" style="112" bestFit="1" customWidth="1"/>
    <col min="10249" max="10249" width="13.140625" style="112" bestFit="1" customWidth="1"/>
    <col min="10250" max="10250" width="11.85546875" style="112" bestFit="1" customWidth="1"/>
    <col min="10251" max="10496" width="9.140625" style="112"/>
    <col min="10497" max="10497" width="11.28515625" style="112" customWidth="1"/>
    <col min="10498" max="10498" width="13.140625" style="112" customWidth="1"/>
    <col min="10499" max="10499" width="102.42578125" style="112" customWidth="1"/>
    <col min="10500" max="10503" width="17.140625" style="112" customWidth="1"/>
    <col min="10504" max="10504" width="11.7109375" style="112" bestFit="1" customWidth="1"/>
    <col min="10505" max="10505" width="13.140625" style="112" bestFit="1" customWidth="1"/>
    <col min="10506" max="10506" width="11.85546875" style="112" bestFit="1" customWidth="1"/>
    <col min="10507" max="10752" width="9.140625" style="112"/>
    <col min="10753" max="10753" width="11.28515625" style="112" customWidth="1"/>
    <col min="10754" max="10754" width="13.140625" style="112" customWidth="1"/>
    <col min="10755" max="10755" width="102.42578125" style="112" customWidth="1"/>
    <col min="10756" max="10759" width="17.140625" style="112" customWidth="1"/>
    <col min="10760" max="10760" width="11.7109375" style="112" bestFit="1" customWidth="1"/>
    <col min="10761" max="10761" width="13.140625" style="112" bestFit="1" customWidth="1"/>
    <col min="10762" max="10762" width="11.85546875" style="112" bestFit="1" customWidth="1"/>
    <col min="10763" max="11008" width="9.140625" style="112"/>
    <col min="11009" max="11009" width="11.28515625" style="112" customWidth="1"/>
    <col min="11010" max="11010" width="13.140625" style="112" customWidth="1"/>
    <col min="11011" max="11011" width="102.42578125" style="112" customWidth="1"/>
    <col min="11012" max="11015" width="17.140625" style="112" customWidth="1"/>
    <col min="11016" max="11016" width="11.7109375" style="112" bestFit="1" customWidth="1"/>
    <col min="11017" max="11017" width="13.140625" style="112" bestFit="1" customWidth="1"/>
    <col min="11018" max="11018" width="11.85546875" style="112" bestFit="1" customWidth="1"/>
    <col min="11019" max="11264" width="9.140625" style="112"/>
    <col min="11265" max="11265" width="11.28515625" style="112" customWidth="1"/>
    <col min="11266" max="11266" width="13.140625" style="112" customWidth="1"/>
    <col min="11267" max="11267" width="102.42578125" style="112" customWidth="1"/>
    <col min="11268" max="11271" width="17.140625" style="112" customWidth="1"/>
    <col min="11272" max="11272" width="11.7109375" style="112" bestFit="1" customWidth="1"/>
    <col min="11273" max="11273" width="13.140625" style="112" bestFit="1" customWidth="1"/>
    <col min="11274" max="11274" width="11.85546875" style="112" bestFit="1" customWidth="1"/>
    <col min="11275" max="11520" width="9.140625" style="112"/>
    <col min="11521" max="11521" width="11.28515625" style="112" customWidth="1"/>
    <col min="11522" max="11522" width="13.140625" style="112" customWidth="1"/>
    <col min="11523" max="11523" width="102.42578125" style="112" customWidth="1"/>
    <col min="11524" max="11527" width="17.140625" style="112" customWidth="1"/>
    <col min="11528" max="11528" width="11.7109375" style="112" bestFit="1" customWidth="1"/>
    <col min="11529" max="11529" width="13.140625" style="112" bestFit="1" customWidth="1"/>
    <col min="11530" max="11530" width="11.85546875" style="112" bestFit="1" customWidth="1"/>
    <col min="11531" max="11776" width="9.140625" style="112"/>
    <col min="11777" max="11777" width="11.28515625" style="112" customWidth="1"/>
    <col min="11778" max="11778" width="13.140625" style="112" customWidth="1"/>
    <col min="11779" max="11779" width="102.42578125" style="112" customWidth="1"/>
    <col min="11780" max="11783" width="17.140625" style="112" customWidth="1"/>
    <col min="11784" max="11784" width="11.7109375" style="112" bestFit="1" customWidth="1"/>
    <col min="11785" max="11785" width="13.140625" style="112" bestFit="1" customWidth="1"/>
    <col min="11786" max="11786" width="11.85546875" style="112" bestFit="1" customWidth="1"/>
    <col min="11787" max="12032" width="9.140625" style="112"/>
    <col min="12033" max="12033" width="11.28515625" style="112" customWidth="1"/>
    <col min="12034" max="12034" width="13.140625" style="112" customWidth="1"/>
    <col min="12035" max="12035" width="102.42578125" style="112" customWidth="1"/>
    <col min="12036" max="12039" width="17.140625" style="112" customWidth="1"/>
    <col min="12040" max="12040" width="11.7109375" style="112" bestFit="1" customWidth="1"/>
    <col min="12041" max="12041" width="13.140625" style="112" bestFit="1" customWidth="1"/>
    <col min="12042" max="12042" width="11.85546875" style="112" bestFit="1" customWidth="1"/>
    <col min="12043" max="12288" width="9.140625" style="112"/>
    <col min="12289" max="12289" width="11.28515625" style="112" customWidth="1"/>
    <col min="12290" max="12290" width="13.140625" style="112" customWidth="1"/>
    <col min="12291" max="12291" width="102.42578125" style="112" customWidth="1"/>
    <col min="12292" max="12295" width="17.140625" style="112" customWidth="1"/>
    <col min="12296" max="12296" width="11.7109375" style="112" bestFit="1" customWidth="1"/>
    <col min="12297" max="12297" width="13.140625" style="112" bestFit="1" customWidth="1"/>
    <col min="12298" max="12298" width="11.85546875" style="112" bestFit="1" customWidth="1"/>
    <col min="12299" max="12544" width="9.140625" style="112"/>
    <col min="12545" max="12545" width="11.28515625" style="112" customWidth="1"/>
    <col min="12546" max="12546" width="13.140625" style="112" customWidth="1"/>
    <col min="12547" max="12547" width="102.42578125" style="112" customWidth="1"/>
    <col min="12548" max="12551" width="17.140625" style="112" customWidth="1"/>
    <col min="12552" max="12552" width="11.7109375" style="112" bestFit="1" customWidth="1"/>
    <col min="12553" max="12553" width="13.140625" style="112" bestFit="1" customWidth="1"/>
    <col min="12554" max="12554" width="11.85546875" style="112" bestFit="1" customWidth="1"/>
    <col min="12555" max="12800" width="9.140625" style="112"/>
    <col min="12801" max="12801" width="11.28515625" style="112" customWidth="1"/>
    <col min="12802" max="12802" width="13.140625" style="112" customWidth="1"/>
    <col min="12803" max="12803" width="102.42578125" style="112" customWidth="1"/>
    <col min="12804" max="12807" width="17.140625" style="112" customWidth="1"/>
    <col min="12808" max="12808" width="11.7109375" style="112" bestFit="1" customWidth="1"/>
    <col min="12809" max="12809" width="13.140625" style="112" bestFit="1" customWidth="1"/>
    <col min="12810" max="12810" width="11.85546875" style="112" bestFit="1" customWidth="1"/>
    <col min="12811" max="13056" width="9.140625" style="112"/>
    <col min="13057" max="13057" width="11.28515625" style="112" customWidth="1"/>
    <col min="13058" max="13058" width="13.140625" style="112" customWidth="1"/>
    <col min="13059" max="13059" width="102.42578125" style="112" customWidth="1"/>
    <col min="13060" max="13063" width="17.140625" style="112" customWidth="1"/>
    <col min="13064" max="13064" width="11.7109375" style="112" bestFit="1" customWidth="1"/>
    <col min="13065" max="13065" width="13.140625" style="112" bestFit="1" customWidth="1"/>
    <col min="13066" max="13066" width="11.85546875" style="112" bestFit="1" customWidth="1"/>
    <col min="13067" max="13312" width="9.140625" style="112"/>
    <col min="13313" max="13313" width="11.28515625" style="112" customWidth="1"/>
    <col min="13314" max="13314" width="13.140625" style="112" customWidth="1"/>
    <col min="13315" max="13315" width="102.42578125" style="112" customWidth="1"/>
    <col min="13316" max="13319" width="17.140625" style="112" customWidth="1"/>
    <col min="13320" max="13320" width="11.7109375" style="112" bestFit="1" customWidth="1"/>
    <col min="13321" max="13321" width="13.140625" style="112" bestFit="1" customWidth="1"/>
    <col min="13322" max="13322" width="11.85546875" style="112" bestFit="1" customWidth="1"/>
    <col min="13323" max="13568" width="9.140625" style="112"/>
    <col min="13569" max="13569" width="11.28515625" style="112" customWidth="1"/>
    <col min="13570" max="13570" width="13.140625" style="112" customWidth="1"/>
    <col min="13571" max="13571" width="102.42578125" style="112" customWidth="1"/>
    <col min="13572" max="13575" width="17.140625" style="112" customWidth="1"/>
    <col min="13576" max="13576" width="11.7109375" style="112" bestFit="1" customWidth="1"/>
    <col min="13577" max="13577" width="13.140625" style="112" bestFit="1" customWidth="1"/>
    <col min="13578" max="13578" width="11.85546875" style="112" bestFit="1" customWidth="1"/>
    <col min="13579" max="13824" width="9.140625" style="112"/>
    <col min="13825" max="13825" width="11.28515625" style="112" customWidth="1"/>
    <col min="13826" max="13826" width="13.140625" style="112" customWidth="1"/>
    <col min="13827" max="13827" width="102.42578125" style="112" customWidth="1"/>
    <col min="13828" max="13831" width="17.140625" style="112" customWidth="1"/>
    <col min="13832" max="13832" width="11.7109375" style="112" bestFit="1" customWidth="1"/>
    <col min="13833" max="13833" width="13.140625" style="112" bestFit="1" customWidth="1"/>
    <col min="13834" max="13834" width="11.85546875" style="112" bestFit="1" customWidth="1"/>
    <col min="13835" max="14080" width="9.140625" style="112"/>
    <col min="14081" max="14081" width="11.28515625" style="112" customWidth="1"/>
    <col min="14082" max="14082" width="13.140625" style="112" customWidth="1"/>
    <col min="14083" max="14083" width="102.42578125" style="112" customWidth="1"/>
    <col min="14084" max="14087" width="17.140625" style="112" customWidth="1"/>
    <col min="14088" max="14088" width="11.7109375" style="112" bestFit="1" customWidth="1"/>
    <col min="14089" max="14089" width="13.140625" style="112" bestFit="1" customWidth="1"/>
    <col min="14090" max="14090" width="11.85546875" style="112" bestFit="1" customWidth="1"/>
    <col min="14091" max="14336" width="9.140625" style="112"/>
    <col min="14337" max="14337" width="11.28515625" style="112" customWidth="1"/>
    <col min="14338" max="14338" width="13.140625" style="112" customWidth="1"/>
    <col min="14339" max="14339" width="102.42578125" style="112" customWidth="1"/>
    <col min="14340" max="14343" width="17.140625" style="112" customWidth="1"/>
    <col min="14344" max="14344" width="11.7109375" style="112" bestFit="1" customWidth="1"/>
    <col min="14345" max="14345" width="13.140625" style="112" bestFit="1" customWidth="1"/>
    <col min="14346" max="14346" width="11.85546875" style="112" bestFit="1" customWidth="1"/>
    <col min="14347" max="14592" width="9.140625" style="112"/>
    <col min="14593" max="14593" width="11.28515625" style="112" customWidth="1"/>
    <col min="14594" max="14594" width="13.140625" style="112" customWidth="1"/>
    <col min="14595" max="14595" width="102.42578125" style="112" customWidth="1"/>
    <col min="14596" max="14599" width="17.140625" style="112" customWidth="1"/>
    <col min="14600" max="14600" width="11.7109375" style="112" bestFit="1" customWidth="1"/>
    <col min="14601" max="14601" width="13.140625" style="112" bestFit="1" customWidth="1"/>
    <col min="14602" max="14602" width="11.85546875" style="112" bestFit="1" customWidth="1"/>
    <col min="14603" max="14848" width="9.140625" style="112"/>
    <col min="14849" max="14849" width="11.28515625" style="112" customWidth="1"/>
    <col min="14850" max="14850" width="13.140625" style="112" customWidth="1"/>
    <col min="14851" max="14851" width="102.42578125" style="112" customWidth="1"/>
    <col min="14852" max="14855" width="17.140625" style="112" customWidth="1"/>
    <col min="14856" max="14856" width="11.7109375" style="112" bestFit="1" customWidth="1"/>
    <col min="14857" max="14857" width="13.140625" style="112" bestFit="1" customWidth="1"/>
    <col min="14858" max="14858" width="11.85546875" style="112" bestFit="1" customWidth="1"/>
    <col min="14859" max="15104" width="9.140625" style="112"/>
    <col min="15105" max="15105" width="11.28515625" style="112" customWidth="1"/>
    <col min="15106" max="15106" width="13.140625" style="112" customWidth="1"/>
    <col min="15107" max="15107" width="102.42578125" style="112" customWidth="1"/>
    <col min="15108" max="15111" width="17.140625" style="112" customWidth="1"/>
    <col min="15112" max="15112" width="11.7109375" style="112" bestFit="1" customWidth="1"/>
    <col min="15113" max="15113" width="13.140625" style="112" bestFit="1" customWidth="1"/>
    <col min="15114" max="15114" width="11.85546875" style="112" bestFit="1" customWidth="1"/>
    <col min="15115" max="15360" width="9.140625" style="112"/>
    <col min="15361" max="15361" width="11.28515625" style="112" customWidth="1"/>
    <col min="15362" max="15362" width="13.140625" style="112" customWidth="1"/>
    <col min="15363" max="15363" width="102.42578125" style="112" customWidth="1"/>
    <col min="15364" max="15367" width="17.140625" style="112" customWidth="1"/>
    <col min="15368" max="15368" width="11.7109375" style="112" bestFit="1" customWidth="1"/>
    <col min="15369" max="15369" width="13.140625" style="112" bestFit="1" customWidth="1"/>
    <col min="15370" max="15370" width="11.85546875" style="112" bestFit="1" customWidth="1"/>
    <col min="15371" max="15616" width="9.140625" style="112"/>
    <col min="15617" max="15617" width="11.28515625" style="112" customWidth="1"/>
    <col min="15618" max="15618" width="13.140625" style="112" customWidth="1"/>
    <col min="15619" max="15619" width="102.42578125" style="112" customWidth="1"/>
    <col min="15620" max="15623" width="17.140625" style="112" customWidth="1"/>
    <col min="15624" max="15624" width="11.7109375" style="112" bestFit="1" customWidth="1"/>
    <col min="15625" max="15625" width="13.140625" style="112" bestFit="1" customWidth="1"/>
    <col min="15626" max="15626" width="11.85546875" style="112" bestFit="1" customWidth="1"/>
    <col min="15627" max="15872" width="9.140625" style="112"/>
    <col min="15873" max="15873" width="11.28515625" style="112" customWidth="1"/>
    <col min="15874" max="15874" width="13.140625" style="112" customWidth="1"/>
    <col min="15875" max="15875" width="102.42578125" style="112" customWidth="1"/>
    <col min="15876" max="15879" width="17.140625" style="112" customWidth="1"/>
    <col min="15880" max="15880" width="11.7109375" style="112" bestFit="1" customWidth="1"/>
    <col min="15881" max="15881" width="13.140625" style="112" bestFit="1" customWidth="1"/>
    <col min="15882" max="15882" width="11.85546875" style="112" bestFit="1" customWidth="1"/>
    <col min="15883" max="16128" width="9.140625" style="112"/>
    <col min="16129" max="16129" width="11.28515625" style="112" customWidth="1"/>
    <col min="16130" max="16130" width="13.140625" style="112" customWidth="1"/>
    <col min="16131" max="16131" width="102.42578125" style="112" customWidth="1"/>
    <col min="16132" max="16135" width="17.140625" style="112" customWidth="1"/>
    <col min="16136" max="16136" width="11.7109375" style="112" bestFit="1" customWidth="1"/>
    <col min="16137" max="16137" width="13.140625" style="112" bestFit="1" customWidth="1"/>
    <col min="16138" max="16138" width="11.85546875" style="112" bestFit="1" customWidth="1"/>
    <col min="16139" max="16384" width="9.140625" style="112"/>
  </cols>
  <sheetData>
    <row r="1" spans="1:10" s="2" customFormat="1" ht="15" customHeight="1" x14ac:dyDescent="0.25">
      <c r="A1" s="25"/>
      <c r="B1" s="15"/>
      <c r="C1" s="448"/>
      <c r="D1" s="151"/>
      <c r="E1" s="448"/>
      <c r="F1" s="471" t="s">
        <v>4618</v>
      </c>
      <c r="G1" s="471"/>
    </row>
    <row r="2" spans="1:10" s="2" customFormat="1" ht="15" customHeight="1" x14ac:dyDescent="0.25">
      <c r="A2" s="27"/>
      <c r="B2" s="447"/>
      <c r="D2" s="447"/>
      <c r="E2" s="470" t="s">
        <v>4598</v>
      </c>
      <c r="F2" s="470"/>
      <c r="G2" s="470"/>
    </row>
    <row r="3" spans="1:10" s="2" customFormat="1" ht="36.75" customHeight="1" x14ac:dyDescent="0.25">
      <c r="A3" s="27"/>
      <c r="C3" s="27"/>
      <c r="D3" s="470" t="s">
        <v>4599</v>
      </c>
      <c r="E3" s="470"/>
      <c r="F3" s="470"/>
      <c r="G3" s="470"/>
    </row>
    <row r="4" spans="1:10" s="24" customFormat="1" x14ac:dyDescent="0.25">
      <c r="A4" s="545"/>
      <c r="B4" s="545"/>
      <c r="C4" s="545"/>
      <c r="D4" s="545"/>
      <c r="E4" s="452"/>
      <c r="F4" s="452"/>
      <c r="G4" s="452"/>
      <c r="H4" s="116"/>
      <c r="I4" s="453"/>
      <c r="J4" s="453"/>
    </row>
    <row r="5" spans="1:10" s="24" customFormat="1" x14ac:dyDescent="0.25">
      <c r="A5" s="546"/>
      <c r="B5" s="546"/>
      <c r="C5" s="546"/>
      <c r="D5" s="546"/>
      <c r="E5" s="454"/>
      <c r="F5" s="454"/>
      <c r="G5" s="454"/>
      <c r="H5" s="116"/>
      <c r="I5" s="453"/>
      <c r="J5" s="453"/>
    </row>
    <row r="7" spans="1:10" x14ac:dyDescent="0.25">
      <c r="A7" s="102"/>
      <c r="B7" s="109"/>
      <c r="C7" s="109"/>
      <c r="E7" s="110"/>
      <c r="F7" s="110"/>
      <c r="G7" s="110" t="s">
        <v>1038</v>
      </c>
    </row>
    <row r="8" spans="1:10" x14ac:dyDescent="0.25">
      <c r="A8" s="102"/>
      <c r="B8" s="109"/>
      <c r="C8" s="109"/>
      <c r="E8" s="110"/>
      <c r="F8" s="110"/>
      <c r="G8" s="110" t="s">
        <v>12</v>
      </c>
    </row>
    <row r="9" spans="1:10" x14ac:dyDescent="0.25">
      <c r="A9" s="102"/>
      <c r="B9" s="109"/>
      <c r="C9" s="109"/>
      <c r="E9" s="110"/>
      <c r="F9" s="110"/>
      <c r="G9" s="110" t="s">
        <v>800</v>
      </c>
    </row>
    <row r="10" spans="1:10" x14ac:dyDescent="0.25">
      <c r="A10" s="102"/>
      <c r="B10" s="109"/>
      <c r="C10" s="109"/>
      <c r="E10" s="113"/>
      <c r="F10" s="113"/>
      <c r="G10" s="113" t="s">
        <v>853</v>
      </c>
    </row>
    <row r="11" spans="1:10" x14ac:dyDescent="0.25">
      <c r="A11" s="114"/>
      <c r="C11" s="116"/>
    </row>
    <row r="12" spans="1:10" ht="15" customHeight="1" x14ac:dyDescent="0.25">
      <c r="A12" s="537" t="s">
        <v>1039</v>
      </c>
      <c r="B12" s="537"/>
      <c r="C12" s="537"/>
      <c r="D12" s="537"/>
      <c r="E12" s="537"/>
      <c r="F12" s="537"/>
      <c r="G12" s="537"/>
    </row>
    <row r="13" spans="1:10" x14ac:dyDescent="0.25">
      <c r="A13" s="117"/>
      <c r="B13" s="118"/>
      <c r="D13" s="21"/>
      <c r="E13" s="21"/>
      <c r="F13" s="21"/>
      <c r="G13" s="21"/>
    </row>
    <row r="14" spans="1:10" ht="27.75" customHeight="1" x14ac:dyDescent="0.25">
      <c r="A14" s="538" t="s">
        <v>46</v>
      </c>
      <c r="B14" s="540" t="s">
        <v>856</v>
      </c>
      <c r="C14" s="542" t="s">
        <v>857</v>
      </c>
      <c r="D14" s="466" t="s">
        <v>858</v>
      </c>
      <c r="E14" s="466" t="s">
        <v>859</v>
      </c>
      <c r="F14" s="544" t="s">
        <v>163</v>
      </c>
      <c r="G14" s="544"/>
    </row>
    <row r="15" spans="1:10" ht="75" customHeight="1" x14ac:dyDescent="0.25">
      <c r="A15" s="539"/>
      <c r="B15" s="541"/>
      <c r="C15" s="543"/>
      <c r="D15" s="466"/>
      <c r="E15" s="466"/>
      <c r="F15" s="72" t="s">
        <v>1040</v>
      </c>
      <c r="G15" s="72" t="s">
        <v>1041</v>
      </c>
    </row>
    <row r="16" spans="1:10" x14ac:dyDescent="0.25">
      <c r="A16" s="29">
        <v>1</v>
      </c>
      <c r="B16" s="62" t="s">
        <v>1042</v>
      </c>
      <c r="C16" s="313" t="s">
        <v>1043</v>
      </c>
      <c r="D16" s="29">
        <v>0.83</v>
      </c>
      <c r="E16" s="119"/>
      <c r="F16" s="105">
        <v>0.8</v>
      </c>
      <c r="G16" s="29">
        <v>1.2</v>
      </c>
    </row>
    <row r="17" spans="1:7" x14ac:dyDescent="0.25">
      <c r="A17" s="29">
        <v>2</v>
      </c>
      <c r="B17" s="62" t="s">
        <v>1044</v>
      </c>
      <c r="C17" s="313" t="s">
        <v>1045</v>
      </c>
      <c r="D17" s="29">
        <v>0.66</v>
      </c>
      <c r="E17" s="119"/>
      <c r="F17" s="105">
        <v>1</v>
      </c>
      <c r="G17" s="29">
        <v>1.2</v>
      </c>
    </row>
    <row r="18" spans="1:7" x14ac:dyDescent="0.25">
      <c r="A18" s="29">
        <v>3</v>
      </c>
      <c r="B18" s="62" t="s">
        <v>1046</v>
      </c>
      <c r="C18" s="313" t="s">
        <v>860</v>
      </c>
      <c r="D18" s="29">
        <v>0.71</v>
      </c>
      <c r="E18" s="119"/>
      <c r="F18" s="105">
        <v>1</v>
      </c>
      <c r="G18" s="29">
        <v>1.2</v>
      </c>
    </row>
    <row r="19" spans="1:7" x14ac:dyDescent="0.25">
      <c r="A19" s="29">
        <v>4</v>
      </c>
      <c r="B19" s="62" t="s">
        <v>1047</v>
      </c>
      <c r="C19" s="313" t="s">
        <v>861</v>
      </c>
      <c r="D19" s="29">
        <v>1.06</v>
      </c>
      <c r="E19" s="119"/>
      <c r="F19" s="105">
        <v>1</v>
      </c>
      <c r="G19" s="29">
        <v>1.2</v>
      </c>
    </row>
    <row r="20" spans="1:7" x14ac:dyDescent="0.25">
      <c r="A20" s="29">
        <v>5</v>
      </c>
      <c r="B20" s="62" t="s">
        <v>1048</v>
      </c>
      <c r="C20" s="313" t="s">
        <v>1049</v>
      </c>
      <c r="D20" s="120">
        <v>1.7</v>
      </c>
      <c r="E20" s="119"/>
      <c r="F20" s="105">
        <v>1.004</v>
      </c>
      <c r="G20" s="29">
        <v>1.2</v>
      </c>
    </row>
    <row r="21" spans="1:7" x14ac:dyDescent="0.25">
      <c r="A21" s="29">
        <v>6</v>
      </c>
      <c r="B21" s="62" t="s">
        <v>1050</v>
      </c>
      <c r="C21" s="313" t="s">
        <v>1051</v>
      </c>
      <c r="D21" s="120">
        <v>5.38</v>
      </c>
      <c r="E21" s="119"/>
      <c r="F21" s="105">
        <v>1</v>
      </c>
      <c r="G21" s="29">
        <v>1.2</v>
      </c>
    </row>
    <row r="22" spans="1:7" x14ac:dyDescent="0.25">
      <c r="A22" s="29">
        <v>7</v>
      </c>
      <c r="B22" s="62" t="s">
        <v>1052</v>
      </c>
      <c r="C22" s="313" t="s">
        <v>1053</v>
      </c>
      <c r="D22" s="120">
        <v>8.9600000000000009</v>
      </c>
      <c r="E22" s="119"/>
      <c r="F22" s="121">
        <v>1.0004</v>
      </c>
      <c r="G22" s="29">
        <v>1.2</v>
      </c>
    </row>
    <row r="23" spans="1:7" x14ac:dyDescent="0.25">
      <c r="A23" s="29">
        <v>8</v>
      </c>
      <c r="B23" s="62" t="s">
        <v>1054</v>
      </c>
      <c r="C23" s="313" t="s">
        <v>1055</v>
      </c>
      <c r="D23" s="120">
        <v>9.86</v>
      </c>
      <c r="E23" s="119"/>
      <c r="F23" s="105">
        <v>1</v>
      </c>
      <c r="G23" s="29">
        <v>1.2</v>
      </c>
    </row>
    <row r="24" spans="1:7" x14ac:dyDescent="0.25">
      <c r="A24" s="29">
        <v>9</v>
      </c>
      <c r="B24" s="62" t="s">
        <v>1056</v>
      </c>
      <c r="C24" s="313" t="s">
        <v>1057</v>
      </c>
      <c r="D24" s="29">
        <v>0.33</v>
      </c>
      <c r="E24" s="119"/>
      <c r="F24" s="105">
        <v>1</v>
      </c>
      <c r="G24" s="29">
        <v>1.2</v>
      </c>
    </row>
    <row r="25" spans="1:7" x14ac:dyDescent="0.25">
      <c r="A25" s="29">
        <v>10</v>
      </c>
      <c r="B25" s="62" t="s">
        <v>1058</v>
      </c>
      <c r="C25" s="313" t="s">
        <v>1059</v>
      </c>
      <c r="D25" s="29">
        <v>0.38</v>
      </c>
      <c r="E25" s="119"/>
      <c r="F25" s="105">
        <v>1</v>
      </c>
      <c r="G25" s="29">
        <v>1.2</v>
      </c>
    </row>
    <row r="26" spans="1:7" x14ac:dyDescent="0.25">
      <c r="A26" s="29">
        <v>11</v>
      </c>
      <c r="B26" s="62" t="s">
        <v>1060</v>
      </c>
      <c r="C26" s="313" t="s">
        <v>862</v>
      </c>
      <c r="D26" s="29">
        <v>0.98</v>
      </c>
      <c r="E26" s="119"/>
      <c r="F26" s="105">
        <v>1</v>
      </c>
      <c r="G26" s="29">
        <v>1.2</v>
      </c>
    </row>
    <row r="27" spans="1:7" x14ac:dyDescent="0.25">
      <c r="A27" s="29">
        <v>12</v>
      </c>
      <c r="B27" s="62" t="s">
        <v>1061</v>
      </c>
      <c r="C27" s="313" t="s">
        <v>1062</v>
      </c>
      <c r="D27" s="29">
        <v>0.89</v>
      </c>
      <c r="E27" s="119"/>
      <c r="F27" s="105">
        <v>0.8</v>
      </c>
      <c r="G27" s="29">
        <v>1.2</v>
      </c>
    </row>
    <row r="28" spans="1:7" x14ac:dyDescent="0.25">
      <c r="A28" s="29">
        <v>13</v>
      </c>
      <c r="B28" s="62" t="s">
        <v>1063</v>
      </c>
      <c r="C28" s="313" t="s">
        <v>1064</v>
      </c>
      <c r="D28" s="29">
        <v>0.91</v>
      </c>
      <c r="E28" s="119"/>
      <c r="F28" s="105">
        <v>1</v>
      </c>
      <c r="G28" s="29">
        <v>1.2</v>
      </c>
    </row>
    <row r="29" spans="1:7" x14ac:dyDescent="0.25">
      <c r="A29" s="29">
        <v>14</v>
      </c>
      <c r="B29" s="62" t="s">
        <v>1065</v>
      </c>
      <c r="C29" s="313" t="s">
        <v>1066</v>
      </c>
      <c r="D29" s="29">
        <v>2.41</v>
      </c>
      <c r="E29" s="119"/>
      <c r="F29" s="105">
        <v>1</v>
      </c>
      <c r="G29" s="29">
        <v>1.2</v>
      </c>
    </row>
    <row r="30" spans="1:7" x14ac:dyDescent="0.25">
      <c r="A30" s="29">
        <v>15</v>
      </c>
      <c r="B30" s="62" t="s">
        <v>1067</v>
      </c>
      <c r="C30" s="313" t="s">
        <v>863</v>
      </c>
      <c r="D30" s="29">
        <v>3.73</v>
      </c>
      <c r="E30" s="119"/>
      <c r="F30" s="105">
        <v>1</v>
      </c>
      <c r="G30" s="29">
        <v>1.2</v>
      </c>
    </row>
    <row r="31" spans="1:7" x14ac:dyDescent="0.25">
      <c r="A31" s="29">
        <v>16</v>
      </c>
      <c r="B31" s="62" t="s">
        <v>1068</v>
      </c>
      <c r="C31" s="313" t="s">
        <v>864</v>
      </c>
      <c r="D31" s="29">
        <v>0.35</v>
      </c>
      <c r="E31" s="119">
        <v>0.97439999999999993</v>
      </c>
      <c r="F31" s="105">
        <v>1</v>
      </c>
      <c r="G31" s="29">
        <v>1.2</v>
      </c>
    </row>
    <row r="32" spans="1:7" x14ac:dyDescent="0.25">
      <c r="A32" s="29">
        <v>17</v>
      </c>
      <c r="B32" s="62" t="s">
        <v>1069</v>
      </c>
      <c r="C32" s="313" t="s">
        <v>865</v>
      </c>
      <c r="D32" s="29">
        <v>0.97</v>
      </c>
      <c r="E32" s="119">
        <v>0.96299999999999997</v>
      </c>
      <c r="F32" s="105">
        <v>1</v>
      </c>
      <c r="G32" s="29">
        <v>1.2</v>
      </c>
    </row>
    <row r="33" spans="1:8" x14ac:dyDescent="0.25">
      <c r="A33" s="29">
        <v>18</v>
      </c>
      <c r="B33" s="62" t="s">
        <v>1070</v>
      </c>
      <c r="C33" s="313" t="s">
        <v>866</v>
      </c>
      <c r="D33" s="29">
        <v>0.97</v>
      </c>
      <c r="E33" s="119">
        <v>0.98269999999999991</v>
      </c>
      <c r="F33" s="105">
        <v>1</v>
      </c>
      <c r="G33" s="29">
        <v>1.2</v>
      </c>
    </row>
    <row r="34" spans="1:8" x14ac:dyDescent="0.25">
      <c r="A34" s="29">
        <v>19</v>
      </c>
      <c r="B34" s="62" t="s">
        <v>1071</v>
      </c>
      <c r="C34" s="313" t="s">
        <v>867</v>
      </c>
      <c r="D34" s="29">
        <v>1.95</v>
      </c>
      <c r="E34" s="119">
        <v>0.98199999999999998</v>
      </c>
      <c r="F34" s="105">
        <v>1</v>
      </c>
      <c r="G34" s="29">
        <v>1.2</v>
      </c>
    </row>
    <row r="35" spans="1:8" x14ac:dyDescent="0.25">
      <c r="A35" s="29">
        <v>20</v>
      </c>
      <c r="B35" s="62" t="s">
        <v>1072</v>
      </c>
      <c r="C35" s="313" t="s">
        <v>1073</v>
      </c>
      <c r="D35" s="29">
        <v>0.98</v>
      </c>
      <c r="E35" s="119"/>
      <c r="F35" s="105">
        <v>1</v>
      </c>
      <c r="G35" s="29">
        <v>1.2</v>
      </c>
    </row>
    <row r="36" spans="1:8" ht="30" x14ac:dyDescent="0.25">
      <c r="A36" s="29">
        <v>21</v>
      </c>
      <c r="B36" s="62" t="s">
        <v>1074</v>
      </c>
      <c r="C36" s="313" t="s">
        <v>868</v>
      </c>
      <c r="D36" s="29">
        <v>7.95</v>
      </c>
      <c r="E36" s="119"/>
      <c r="F36" s="105">
        <v>1</v>
      </c>
      <c r="G36" s="29">
        <v>1.2</v>
      </c>
      <c r="H36" s="111" t="s">
        <v>1075</v>
      </c>
    </row>
    <row r="37" spans="1:8" ht="30" x14ac:dyDescent="0.25">
      <c r="A37" s="29">
        <v>22</v>
      </c>
      <c r="B37" s="62" t="s">
        <v>1076</v>
      </c>
      <c r="C37" s="313" t="s">
        <v>869</v>
      </c>
      <c r="D37" s="29">
        <v>7.95</v>
      </c>
      <c r="E37" s="119"/>
      <c r="F37" s="105">
        <v>1</v>
      </c>
      <c r="G37" s="29">
        <v>1.2</v>
      </c>
    </row>
    <row r="38" spans="1:8" ht="30" x14ac:dyDescent="0.25">
      <c r="A38" s="29">
        <v>23</v>
      </c>
      <c r="B38" s="62" t="s">
        <v>1077</v>
      </c>
      <c r="C38" s="313" t="s">
        <v>870</v>
      </c>
      <c r="D38" s="29">
        <v>0.49</v>
      </c>
      <c r="E38" s="119"/>
      <c r="F38" s="105">
        <v>1</v>
      </c>
      <c r="G38" s="29">
        <v>1.2</v>
      </c>
    </row>
    <row r="39" spans="1:8" x14ac:dyDescent="0.25">
      <c r="A39" s="29">
        <v>24</v>
      </c>
      <c r="B39" s="62" t="s">
        <v>1078</v>
      </c>
      <c r="C39" s="313" t="s">
        <v>871</v>
      </c>
      <c r="D39" s="29">
        <v>14.23</v>
      </c>
      <c r="E39" s="119"/>
      <c r="F39" s="105">
        <v>1</v>
      </c>
      <c r="G39" s="29">
        <v>1.2</v>
      </c>
      <c r="H39" s="111" t="s">
        <v>1075</v>
      </c>
    </row>
    <row r="40" spans="1:8" x14ac:dyDescent="0.25">
      <c r="A40" s="29">
        <v>25</v>
      </c>
      <c r="B40" s="62" t="s">
        <v>1079</v>
      </c>
      <c r="C40" s="313" t="s">
        <v>872</v>
      </c>
      <c r="D40" s="29">
        <v>14.23</v>
      </c>
      <c r="E40" s="119"/>
      <c r="F40" s="105">
        <v>1</v>
      </c>
      <c r="G40" s="29">
        <v>1.2</v>
      </c>
      <c r="H40" s="122"/>
    </row>
    <row r="41" spans="1:8" x14ac:dyDescent="0.25">
      <c r="A41" s="29">
        <v>26</v>
      </c>
      <c r="B41" s="62" t="s">
        <v>1080</v>
      </c>
      <c r="C41" s="313" t="s">
        <v>1081</v>
      </c>
      <c r="D41" s="62">
        <v>0.15</v>
      </c>
      <c r="E41" s="119"/>
      <c r="F41" s="105">
        <v>1</v>
      </c>
      <c r="G41" s="29">
        <v>1.2</v>
      </c>
      <c r="H41" s="122"/>
    </row>
    <row r="42" spans="1:8" x14ac:dyDescent="0.25">
      <c r="A42" s="29">
        <v>27</v>
      </c>
      <c r="B42" s="62" t="s">
        <v>1082</v>
      </c>
      <c r="C42" s="313" t="s">
        <v>873</v>
      </c>
      <c r="D42" s="62">
        <v>0.69</v>
      </c>
      <c r="E42" s="119"/>
      <c r="F42" s="105">
        <v>1</v>
      </c>
      <c r="G42" s="29">
        <v>1.2</v>
      </c>
      <c r="H42" s="122"/>
    </row>
    <row r="43" spans="1:8" x14ac:dyDescent="0.25">
      <c r="A43" s="29">
        <v>28</v>
      </c>
      <c r="B43" s="62" t="s">
        <v>1083</v>
      </c>
      <c r="C43" s="313" t="s">
        <v>874</v>
      </c>
      <c r="D43" s="62">
        <v>1.57</v>
      </c>
      <c r="E43" s="119"/>
      <c r="F43" s="105">
        <v>1</v>
      </c>
      <c r="G43" s="29">
        <v>1.2</v>
      </c>
      <c r="H43" s="122"/>
    </row>
    <row r="44" spans="1:8" x14ac:dyDescent="0.25">
      <c r="A44" s="29">
        <v>29</v>
      </c>
      <c r="B44" s="62" t="s">
        <v>1084</v>
      </c>
      <c r="C44" s="313" t="s">
        <v>875</v>
      </c>
      <c r="D44" s="62">
        <v>2.82</v>
      </c>
      <c r="E44" s="119"/>
      <c r="F44" s="105">
        <v>1</v>
      </c>
      <c r="G44" s="29">
        <v>1.2</v>
      </c>
      <c r="H44" s="122"/>
    </row>
    <row r="45" spans="1:8" ht="30" x14ac:dyDescent="0.25">
      <c r="A45" s="29">
        <v>30</v>
      </c>
      <c r="B45" s="62" t="s">
        <v>1085</v>
      </c>
      <c r="C45" s="313" t="s">
        <v>876</v>
      </c>
      <c r="D45" s="29">
        <v>10.34</v>
      </c>
      <c r="E45" s="119"/>
      <c r="F45" s="105">
        <v>1</v>
      </c>
      <c r="G45" s="29">
        <v>1.2</v>
      </c>
      <c r="H45" s="111" t="s">
        <v>1075</v>
      </c>
    </row>
    <row r="46" spans="1:8" ht="30" x14ac:dyDescent="0.25">
      <c r="A46" s="29">
        <v>31</v>
      </c>
      <c r="B46" s="62" t="s">
        <v>1086</v>
      </c>
      <c r="C46" s="313" t="s">
        <v>877</v>
      </c>
      <c r="D46" s="29">
        <v>10.34</v>
      </c>
      <c r="E46" s="119"/>
      <c r="F46" s="105">
        <v>1</v>
      </c>
      <c r="G46" s="29">
        <v>1.2</v>
      </c>
    </row>
    <row r="47" spans="1:8" ht="30" x14ac:dyDescent="0.25">
      <c r="A47" s="29">
        <v>32</v>
      </c>
      <c r="B47" s="62" t="s">
        <v>1087</v>
      </c>
      <c r="C47" s="313" t="s">
        <v>1088</v>
      </c>
      <c r="D47" s="62">
        <v>0.15</v>
      </c>
      <c r="E47" s="119"/>
      <c r="F47" s="105">
        <v>1</v>
      </c>
      <c r="G47" s="29">
        <v>1.2</v>
      </c>
    </row>
    <row r="48" spans="1:8" ht="30" x14ac:dyDescent="0.25">
      <c r="A48" s="29">
        <v>33</v>
      </c>
      <c r="B48" s="62" t="s">
        <v>1089</v>
      </c>
      <c r="C48" s="313" t="s">
        <v>878</v>
      </c>
      <c r="D48" s="62">
        <v>0.69</v>
      </c>
      <c r="E48" s="119"/>
      <c r="F48" s="105">
        <v>1</v>
      </c>
      <c r="G48" s="29">
        <v>1.2</v>
      </c>
    </row>
    <row r="49" spans="1:8" ht="30" x14ac:dyDescent="0.25">
      <c r="A49" s="29">
        <v>34</v>
      </c>
      <c r="B49" s="62" t="s">
        <v>1090</v>
      </c>
      <c r="C49" s="313" t="s">
        <v>879</v>
      </c>
      <c r="D49" s="62">
        <v>1.57</v>
      </c>
      <c r="E49" s="119"/>
      <c r="F49" s="105">
        <v>1</v>
      </c>
      <c r="G49" s="29">
        <v>1.2</v>
      </c>
    </row>
    <row r="50" spans="1:8" ht="30" x14ac:dyDescent="0.25">
      <c r="A50" s="29">
        <v>35</v>
      </c>
      <c r="B50" s="62" t="s">
        <v>1091</v>
      </c>
      <c r="C50" s="313" t="s">
        <v>880</v>
      </c>
      <c r="D50" s="62">
        <v>2.82</v>
      </c>
      <c r="E50" s="119"/>
      <c r="F50" s="105">
        <v>1</v>
      </c>
      <c r="G50" s="29">
        <v>1.2</v>
      </c>
    </row>
    <row r="51" spans="1:8" x14ac:dyDescent="0.25">
      <c r="A51" s="29">
        <v>36</v>
      </c>
      <c r="B51" s="62" t="s">
        <v>1092</v>
      </c>
      <c r="C51" s="313" t="s">
        <v>1093</v>
      </c>
      <c r="D51" s="29">
        <v>1.38</v>
      </c>
      <c r="E51" s="119"/>
      <c r="F51" s="105">
        <v>1</v>
      </c>
      <c r="G51" s="29">
        <v>1.2</v>
      </c>
    </row>
    <row r="52" spans="1:8" x14ac:dyDescent="0.25">
      <c r="A52" s="29">
        <v>37</v>
      </c>
      <c r="B52" s="62" t="s">
        <v>1094</v>
      </c>
      <c r="C52" s="313" t="s">
        <v>1095</v>
      </c>
      <c r="D52" s="29">
        <v>2.09</v>
      </c>
      <c r="E52" s="119"/>
      <c r="F52" s="105">
        <v>1</v>
      </c>
      <c r="G52" s="29">
        <v>1.2</v>
      </c>
    </row>
    <row r="53" spans="1:8" x14ac:dyDescent="0.25">
      <c r="A53" s="29">
        <v>38</v>
      </c>
      <c r="B53" s="62" t="s">
        <v>1096</v>
      </c>
      <c r="C53" s="313" t="s">
        <v>1097</v>
      </c>
      <c r="D53" s="29">
        <v>1.6</v>
      </c>
      <c r="E53" s="119"/>
      <c r="F53" s="105">
        <v>1</v>
      </c>
      <c r="G53" s="29">
        <v>1.2</v>
      </c>
    </row>
    <row r="54" spans="1:8" x14ac:dyDescent="0.25">
      <c r="A54" s="29">
        <v>39</v>
      </c>
      <c r="B54" s="62" t="s">
        <v>1098</v>
      </c>
      <c r="C54" s="313" t="s">
        <v>881</v>
      </c>
      <c r="D54" s="29">
        <v>1.49</v>
      </c>
      <c r="E54" s="119"/>
      <c r="F54" s="105">
        <v>1</v>
      </c>
      <c r="G54" s="29">
        <v>1.2</v>
      </c>
      <c r="H54" s="123"/>
    </row>
    <row r="55" spans="1:8" x14ac:dyDescent="0.25">
      <c r="A55" s="29">
        <v>40</v>
      </c>
      <c r="B55" s="62" t="s">
        <v>1099</v>
      </c>
      <c r="C55" s="313" t="s">
        <v>1100</v>
      </c>
      <c r="D55" s="29">
        <v>1.36</v>
      </c>
      <c r="E55" s="119"/>
      <c r="F55" s="105">
        <v>1</v>
      </c>
      <c r="G55" s="29">
        <v>1.2</v>
      </c>
      <c r="H55" s="123"/>
    </row>
    <row r="56" spans="1:8" x14ac:dyDescent="0.25">
      <c r="A56" s="29">
        <v>41</v>
      </c>
      <c r="B56" s="62" t="s">
        <v>1101</v>
      </c>
      <c r="C56" s="313" t="s">
        <v>1102</v>
      </c>
      <c r="D56" s="29">
        <v>2.75</v>
      </c>
      <c r="E56" s="119"/>
      <c r="F56" s="105">
        <v>1</v>
      </c>
      <c r="G56" s="29">
        <v>1.2</v>
      </c>
      <c r="H56" s="124"/>
    </row>
    <row r="57" spans="1:8" x14ac:dyDescent="0.25">
      <c r="A57" s="29">
        <v>42</v>
      </c>
      <c r="B57" s="62" t="s">
        <v>1103</v>
      </c>
      <c r="C57" s="313" t="s">
        <v>1104</v>
      </c>
      <c r="D57" s="29">
        <v>4.9000000000000004</v>
      </c>
      <c r="E57" s="119"/>
      <c r="F57" s="105">
        <v>1</v>
      </c>
      <c r="G57" s="29">
        <v>1.2</v>
      </c>
      <c r="H57" s="124" t="s">
        <v>1075</v>
      </c>
    </row>
    <row r="58" spans="1:8" x14ac:dyDescent="0.25">
      <c r="A58" s="29">
        <v>43</v>
      </c>
      <c r="B58" s="62" t="s">
        <v>1105</v>
      </c>
      <c r="C58" s="313" t="s">
        <v>1106</v>
      </c>
      <c r="D58" s="106">
        <v>6.8239999999999998</v>
      </c>
      <c r="E58" s="119"/>
      <c r="F58" s="105">
        <v>1</v>
      </c>
      <c r="G58" s="29">
        <v>1.2</v>
      </c>
      <c r="H58" s="124"/>
    </row>
    <row r="59" spans="1:8" x14ac:dyDescent="0.25">
      <c r="A59" s="29">
        <v>44</v>
      </c>
      <c r="B59" s="62" t="s">
        <v>1107</v>
      </c>
      <c r="C59" s="313" t="s">
        <v>1108</v>
      </c>
      <c r="D59" s="29">
        <v>2.2450000000000001</v>
      </c>
      <c r="E59" s="119"/>
      <c r="F59" s="105">
        <v>1</v>
      </c>
      <c r="G59" s="29">
        <v>1.2</v>
      </c>
      <c r="H59" s="124"/>
    </row>
    <row r="60" spans="1:8" x14ac:dyDescent="0.25">
      <c r="A60" s="29">
        <v>45</v>
      </c>
      <c r="B60" s="62" t="s">
        <v>1109</v>
      </c>
      <c r="C60" s="313" t="s">
        <v>1110</v>
      </c>
      <c r="D60" s="29">
        <v>1.95</v>
      </c>
      <c r="E60" s="119"/>
      <c r="F60" s="105">
        <v>1</v>
      </c>
      <c r="G60" s="29">
        <v>1.2</v>
      </c>
      <c r="H60" s="124"/>
    </row>
    <row r="61" spans="1:8" x14ac:dyDescent="0.25">
      <c r="A61" s="29">
        <v>46</v>
      </c>
      <c r="B61" s="62" t="s">
        <v>1111</v>
      </c>
      <c r="C61" s="313" t="s">
        <v>1112</v>
      </c>
      <c r="D61" s="29">
        <v>22.2</v>
      </c>
      <c r="E61" s="119"/>
      <c r="F61" s="105">
        <v>1</v>
      </c>
      <c r="G61" s="29">
        <v>1.2</v>
      </c>
      <c r="H61" s="124" t="s">
        <v>1075</v>
      </c>
    </row>
    <row r="62" spans="1:8" x14ac:dyDescent="0.25">
      <c r="A62" s="29">
        <v>47</v>
      </c>
      <c r="B62" s="62" t="s">
        <v>1113</v>
      </c>
      <c r="C62" s="313" t="s">
        <v>1114</v>
      </c>
      <c r="D62" s="29">
        <v>11.744</v>
      </c>
      <c r="E62" s="119"/>
      <c r="F62" s="105">
        <v>1</v>
      </c>
      <c r="G62" s="29">
        <v>1.2</v>
      </c>
      <c r="H62" s="124"/>
    </row>
    <row r="63" spans="1:8" x14ac:dyDescent="0.25">
      <c r="A63" s="29">
        <v>48</v>
      </c>
      <c r="B63" s="62" t="s">
        <v>1115</v>
      </c>
      <c r="C63" s="313" t="s">
        <v>1116</v>
      </c>
      <c r="D63" s="29">
        <v>13.452</v>
      </c>
      <c r="E63" s="119"/>
      <c r="F63" s="105">
        <v>1</v>
      </c>
      <c r="G63" s="29">
        <v>1.2</v>
      </c>
      <c r="H63" s="124"/>
    </row>
    <row r="64" spans="1:8" x14ac:dyDescent="0.25">
      <c r="A64" s="29">
        <v>49</v>
      </c>
      <c r="B64" s="62" t="s">
        <v>1117</v>
      </c>
      <c r="C64" s="313" t="s">
        <v>1118</v>
      </c>
      <c r="D64" s="29">
        <v>9.2799999999999994</v>
      </c>
      <c r="E64" s="119"/>
      <c r="F64" s="105">
        <v>1</v>
      </c>
      <c r="G64" s="29">
        <v>1.2</v>
      </c>
      <c r="H64" s="124"/>
    </row>
    <row r="65" spans="1:8" x14ac:dyDescent="0.25">
      <c r="A65" s="29">
        <v>50</v>
      </c>
      <c r="B65" s="62" t="s">
        <v>1119</v>
      </c>
      <c r="C65" s="313" t="s">
        <v>1120</v>
      </c>
      <c r="D65" s="29">
        <v>8.5050000000000008</v>
      </c>
      <c r="E65" s="119"/>
      <c r="F65" s="105">
        <v>1</v>
      </c>
      <c r="G65" s="29">
        <v>1.2</v>
      </c>
      <c r="H65" s="124"/>
    </row>
    <row r="66" spans="1:8" x14ac:dyDescent="0.25">
      <c r="A66" s="29">
        <v>51</v>
      </c>
      <c r="B66" s="62" t="s">
        <v>1121</v>
      </c>
      <c r="C66" s="313" t="s">
        <v>1122</v>
      </c>
      <c r="D66" s="29">
        <v>4.7759999999999998</v>
      </c>
      <c r="E66" s="119"/>
      <c r="F66" s="105">
        <v>1</v>
      </c>
      <c r="G66" s="29">
        <v>1.2</v>
      </c>
      <c r="H66" s="124"/>
    </row>
    <row r="67" spans="1:8" x14ac:dyDescent="0.25">
      <c r="A67" s="29">
        <v>52</v>
      </c>
      <c r="B67" s="62" t="s">
        <v>1123</v>
      </c>
      <c r="C67" s="313" t="s">
        <v>1124</v>
      </c>
      <c r="D67" s="29">
        <v>6.2480000000000002</v>
      </c>
      <c r="E67" s="119"/>
      <c r="F67" s="105">
        <v>1</v>
      </c>
      <c r="G67" s="29">
        <v>1.2</v>
      </c>
      <c r="H67" s="124"/>
    </row>
    <row r="68" spans="1:8" x14ac:dyDescent="0.25">
      <c r="A68" s="29">
        <v>53</v>
      </c>
      <c r="B68" s="62" t="s">
        <v>1125</v>
      </c>
      <c r="C68" s="313" t="s">
        <v>1126</v>
      </c>
      <c r="D68" s="29">
        <v>6.35</v>
      </c>
      <c r="E68" s="119"/>
      <c r="F68" s="105">
        <v>1</v>
      </c>
      <c r="G68" s="29">
        <v>1.2</v>
      </c>
      <c r="H68" s="124"/>
    </row>
    <row r="69" spans="1:8" x14ac:dyDescent="0.25">
      <c r="A69" s="29">
        <v>54</v>
      </c>
      <c r="B69" s="62" t="s">
        <v>1127</v>
      </c>
      <c r="C69" s="313" t="s">
        <v>1128</v>
      </c>
      <c r="D69" s="29">
        <v>0.97</v>
      </c>
      <c r="E69" s="119"/>
      <c r="F69" s="105">
        <v>1</v>
      </c>
      <c r="G69" s="29">
        <v>1.2</v>
      </c>
      <c r="H69" s="124"/>
    </row>
    <row r="70" spans="1:8" x14ac:dyDescent="0.25">
      <c r="A70" s="29">
        <v>55</v>
      </c>
      <c r="B70" s="125" t="s">
        <v>1129</v>
      </c>
      <c r="C70" s="126" t="s">
        <v>1130</v>
      </c>
      <c r="D70" s="29">
        <v>1.1599999999999999</v>
      </c>
      <c r="E70" s="119"/>
      <c r="F70" s="105">
        <v>1</v>
      </c>
      <c r="G70" s="29">
        <v>1.2</v>
      </c>
      <c r="H70" s="123"/>
    </row>
    <row r="71" spans="1:8" x14ac:dyDescent="0.25">
      <c r="A71" s="29">
        <v>56</v>
      </c>
      <c r="B71" s="62" t="s">
        <v>1131</v>
      </c>
      <c r="C71" s="313" t="s">
        <v>1132</v>
      </c>
      <c r="D71" s="29">
        <v>0.97</v>
      </c>
      <c r="E71" s="119"/>
      <c r="F71" s="105">
        <v>1</v>
      </c>
      <c r="G71" s="29">
        <v>1.2</v>
      </c>
      <c r="H71" s="123"/>
    </row>
    <row r="72" spans="1:8" x14ac:dyDescent="0.25">
      <c r="A72" s="29">
        <v>57</v>
      </c>
      <c r="B72" s="62" t="s">
        <v>1133</v>
      </c>
      <c r="C72" s="313" t="s">
        <v>1134</v>
      </c>
      <c r="D72" s="29">
        <v>0.52</v>
      </c>
      <c r="E72" s="119"/>
      <c r="F72" s="105">
        <v>1</v>
      </c>
      <c r="G72" s="29">
        <v>1.2</v>
      </c>
      <c r="H72" s="123"/>
    </row>
    <row r="73" spans="1:8" x14ac:dyDescent="0.25">
      <c r="A73" s="29">
        <v>58</v>
      </c>
      <c r="B73" s="62" t="s">
        <v>1135</v>
      </c>
      <c r="C73" s="313" t="s">
        <v>882</v>
      </c>
      <c r="D73" s="29">
        <v>0.65</v>
      </c>
      <c r="E73" s="119"/>
      <c r="F73" s="105">
        <v>1</v>
      </c>
      <c r="G73" s="29">
        <v>1.2</v>
      </c>
    </row>
    <row r="74" spans="1:8" x14ac:dyDescent="0.25">
      <c r="A74" s="29">
        <v>59</v>
      </c>
      <c r="B74" s="62" t="s">
        <v>1136</v>
      </c>
      <c r="C74" s="313" t="s">
        <v>1137</v>
      </c>
      <c r="D74" s="29">
        <v>0.8</v>
      </c>
      <c r="E74" s="119"/>
      <c r="F74" s="105">
        <v>0.8</v>
      </c>
      <c r="G74" s="29">
        <v>1.2</v>
      </c>
      <c r="H74" s="111" t="s">
        <v>1075</v>
      </c>
    </row>
    <row r="75" spans="1:8" x14ac:dyDescent="0.25">
      <c r="A75" s="29">
        <v>60</v>
      </c>
      <c r="B75" s="62" t="s">
        <v>4613</v>
      </c>
      <c r="C75" s="313" t="s">
        <v>4614</v>
      </c>
      <c r="D75" s="29">
        <v>0.64</v>
      </c>
      <c r="E75" s="119"/>
      <c r="F75" s="105"/>
      <c r="G75" s="29"/>
    </row>
    <row r="76" spans="1:8" ht="30" x14ac:dyDescent="0.25">
      <c r="A76" s="29">
        <v>61</v>
      </c>
      <c r="B76" s="62" t="s">
        <v>4615</v>
      </c>
      <c r="C76" s="313" t="s">
        <v>4616</v>
      </c>
      <c r="D76" s="29">
        <v>0.42099999999999999</v>
      </c>
      <c r="E76" s="119"/>
      <c r="F76" s="105"/>
      <c r="G76" s="29"/>
    </row>
    <row r="77" spans="1:8" x14ac:dyDescent="0.25">
      <c r="A77" s="29">
        <v>62</v>
      </c>
      <c r="B77" s="62" t="s">
        <v>1138</v>
      </c>
      <c r="C77" s="313" t="s">
        <v>1139</v>
      </c>
      <c r="D77" s="29">
        <v>3.39</v>
      </c>
      <c r="E77" s="119"/>
      <c r="F77" s="105">
        <v>1</v>
      </c>
      <c r="G77" s="29">
        <v>1.2</v>
      </c>
    </row>
    <row r="78" spans="1:8" ht="45" x14ac:dyDescent="0.25">
      <c r="A78" s="29">
        <v>63</v>
      </c>
      <c r="B78" s="62" t="s">
        <v>1140</v>
      </c>
      <c r="C78" s="313" t="s">
        <v>1141</v>
      </c>
      <c r="D78" s="29">
        <v>5.07</v>
      </c>
      <c r="E78" s="119"/>
      <c r="F78" s="105">
        <v>1</v>
      </c>
      <c r="G78" s="29">
        <v>1.2</v>
      </c>
    </row>
    <row r="79" spans="1:8" x14ac:dyDescent="0.25">
      <c r="A79" s="29">
        <v>64</v>
      </c>
      <c r="B79" s="62" t="s">
        <v>1142</v>
      </c>
      <c r="C79" s="313" t="s">
        <v>883</v>
      </c>
      <c r="D79" s="29">
        <v>1.53</v>
      </c>
      <c r="E79" s="119"/>
      <c r="F79" s="105">
        <v>1</v>
      </c>
      <c r="G79" s="29">
        <v>1.2</v>
      </c>
    </row>
    <row r="80" spans="1:8" x14ac:dyDescent="0.25">
      <c r="A80" s="29">
        <v>65</v>
      </c>
      <c r="B80" s="62" t="s">
        <v>1143</v>
      </c>
      <c r="C80" s="313" t="s">
        <v>884</v>
      </c>
      <c r="D80" s="29">
        <v>3.17</v>
      </c>
      <c r="E80" s="119"/>
      <c r="F80" s="105">
        <v>1</v>
      </c>
      <c r="G80" s="29">
        <v>1.2</v>
      </c>
    </row>
    <row r="81" spans="1:7" x14ac:dyDescent="0.25">
      <c r="A81" s="29">
        <v>66</v>
      </c>
      <c r="B81" s="62" t="s">
        <v>1144</v>
      </c>
      <c r="C81" s="313" t="s">
        <v>1145</v>
      </c>
      <c r="D81" s="29">
        <v>0.98</v>
      </c>
      <c r="E81" s="119"/>
      <c r="F81" s="105">
        <v>0.8</v>
      </c>
      <c r="G81" s="29">
        <v>1.2</v>
      </c>
    </row>
    <row r="82" spans="1:7" x14ac:dyDescent="0.25">
      <c r="A82" s="29">
        <v>67</v>
      </c>
      <c r="B82" s="62" t="s">
        <v>1146</v>
      </c>
      <c r="C82" s="313" t="s">
        <v>1147</v>
      </c>
      <c r="D82" s="29">
        <v>1.75</v>
      </c>
      <c r="E82" s="119"/>
      <c r="F82" s="105">
        <v>1</v>
      </c>
      <c r="G82" s="29">
        <v>1.2</v>
      </c>
    </row>
    <row r="83" spans="1:7" x14ac:dyDescent="0.25">
      <c r="A83" s="29">
        <v>68</v>
      </c>
      <c r="B83" s="62" t="s">
        <v>1148</v>
      </c>
      <c r="C83" s="313" t="s">
        <v>885</v>
      </c>
      <c r="D83" s="29">
        <v>2.89</v>
      </c>
      <c r="E83" s="119"/>
      <c r="F83" s="105">
        <v>1</v>
      </c>
      <c r="G83" s="29">
        <v>1.2</v>
      </c>
    </row>
    <row r="84" spans="1:7" ht="30" x14ac:dyDescent="0.25">
      <c r="A84" s="29">
        <v>69</v>
      </c>
      <c r="B84" s="62" t="s">
        <v>1149</v>
      </c>
      <c r="C84" s="313" t="s">
        <v>1150</v>
      </c>
      <c r="D84" s="29">
        <v>0.94</v>
      </c>
      <c r="E84" s="119"/>
      <c r="F84" s="105">
        <v>0.8</v>
      </c>
      <c r="G84" s="29">
        <v>1.2</v>
      </c>
    </row>
    <row r="85" spans="1:7" x14ac:dyDescent="0.25">
      <c r="A85" s="29">
        <v>70</v>
      </c>
      <c r="B85" s="62" t="s">
        <v>1151</v>
      </c>
      <c r="C85" s="313" t="s">
        <v>1152</v>
      </c>
      <c r="D85" s="29">
        <v>2.57</v>
      </c>
      <c r="E85" s="119"/>
      <c r="F85" s="105">
        <v>1</v>
      </c>
      <c r="G85" s="29">
        <v>1.2</v>
      </c>
    </row>
    <row r="86" spans="1:7" x14ac:dyDescent="0.25">
      <c r="A86" s="29">
        <v>71</v>
      </c>
      <c r="B86" s="62" t="s">
        <v>1153</v>
      </c>
      <c r="C86" s="313" t="s">
        <v>1154</v>
      </c>
      <c r="D86" s="29">
        <v>1.79</v>
      </c>
      <c r="E86" s="119"/>
      <c r="F86" s="105">
        <v>1</v>
      </c>
      <c r="G86" s="29">
        <v>1.2</v>
      </c>
    </row>
    <row r="87" spans="1:7" x14ac:dyDescent="0.25">
      <c r="A87" s="29">
        <v>72</v>
      </c>
      <c r="B87" s="62" t="s">
        <v>1155</v>
      </c>
      <c r="C87" s="313" t="s">
        <v>1156</v>
      </c>
      <c r="D87" s="29">
        <v>1.6</v>
      </c>
      <c r="E87" s="119"/>
      <c r="F87" s="105">
        <v>1</v>
      </c>
      <c r="G87" s="29">
        <v>1.2</v>
      </c>
    </row>
    <row r="88" spans="1:7" x14ac:dyDescent="0.25">
      <c r="A88" s="29">
        <v>73</v>
      </c>
      <c r="B88" s="62" t="s">
        <v>1157</v>
      </c>
      <c r="C88" s="313" t="s">
        <v>1158</v>
      </c>
      <c r="D88" s="29">
        <v>3.25</v>
      </c>
      <c r="E88" s="119"/>
      <c r="F88" s="105">
        <v>1</v>
      </c>
      <c r="G88" s="29">
        <v>1.2</v>
      </c>
    </row>
    <row r="89" spans="1:7" x14ac:dyDescent="0.25">
      <c r="A89" s="29">
        <v>74</v>
      </c>
      <c r="B89" s="62" t="s">
        <v>1159</v>
      </c>
      <c r="C89" s="313" t="s">
        <v>1160</v>
      </c>
      <c r="D89" s="29">
        <v>3.18</v>
      </c>
      <c r="E89" s="119"/>
      <c r="F89" s="105">
        <v>1</v>
      </c>
      <c r="G89" s="29">
        <v>1.2</v>
      </c>
    </row>
    <row r="90" spans="1:7" x14ac:dyDescent="0.25">
      <c r="A90" s="29">
        <v>75</v>
      </c>
      <c r="B90" s="62" t="s">
        <v>1161</v>
      </c>
      <c r="C90" s="313" t="s">
        <v>1162</v>
      </c>
      <c r="D90" s="29">
        <v>0.8</v>
      </c>
      <c r="E90" s="119"/>
      <c r="F90" s="105">
        <v>1</v>
      </c>
      <c r="G90" s="29">
        <v>1.2</v>
      </c>
    </row>
    <row r="91" spans="1:7" x14ac:dyDescent="0.25">
      <c r="A91" s="29">
        <v>76</v>
      </c>
      <c r="B91" s="62" t="s">
        <v>1163</v>
      </c>
      <c r="C91" s="313" t="s">
        <v>888</v>
      </c>
      <c r="D91" s="29">
        <v>0.74</v>
      </c>
      <c r="E91" s="119"/>
      <c r="F91" s="105">
        <v>1</v>
      </c>
      <c r="G91" s="29">
        <v>1.2</v>
      </c>
    </row>
    <row r="92" spans="1:7" x14ac:dyDescent="0.25">
      <c r="A92" s="29">
        <v>77</v>
      </c>
      <c r="B92" s="62" t="s">
        <v>1164</v>
      </c>
      <c r="C92" s="313" t="s">
        <v>889</v>
      </c>
      <c r="D92" s="29">
        <v>1.44</v>
      </c>
      <c r="E92" s="119"/>
      <c r="F92" s="105">
        <v>1</v>
      </c>
      <c r="G92" s="29">
        <v>1.2</v>
      </c>
    </row>
    <row r="93" spans="1:7" x14ac:dyDescent="0.25">
      <c r="A93" s="29">
        <v>78</v>
      </c>
      <c r="B93" s="62" t="s">
        <v>1165</v>
      </c>
      <c r="C93" s="313" t="s">
        <v>890</v>
      </c>
      <c r="D93" s="29">
        <v>2.2200000000000002</v>
      </c>
      <c r="E93" s="119"/>
      <c r="F93" s="105">
        <v>1</v>
      </c>
      <c r="G93" s="29">
        <v>1.2</v>
      </c>
    </row>
    <row r="94" spans="1:7" x14ac:dyDescent="0.25">
      <c r="A94" s="29">
        <v>79</v>
      </c>
      <c r="B94" s="62" t="s">
        <v>1166</v>
      </c>
      <c r="C94" s="313" t="s">
        <v>891</v>
      </c>
      <c r="D94" s="29">
        <v>2.93</v>
      </c>
      <c r="E94" s="119"/>
      <c r="F94" s="105">
        <v>1</v>
      </c>
      <c r="G94" s="29">
        <v>1.2</v>
      </c>
    </row>
    <row r="95" spans="1:7" x14ac:dyDescent="0.25">
      <c r="A95" s="29">
        <v>80</v>
      </c>
      <c r="B95" s="62" t="s">
        <v>1167</v>
      </c>
      <c r="C95" s="313" t="s">
        <v>892</v>
      </c>
      <c r="D95" s="29">
        <v>3.14</v>
      </c>
      <c r="E95" s="119"/>
      <c r="F95" s="105">
        <v>1</v>
      </c>
      <c r="G95" s="29">
        <v>1.2</v>
      </c>
    </row>
    <row r="96" spans="1:7" x14ac:dyDescent="0.25">
      <c r="A96" s="29">
        <v>81</v>
      </c>
      <c r="B96" s="62" t="s">
        <v>1168</v>
      </c>
      <c r="C96" s="313" t="s">
        <v>893</v>
      </c>
      <c r="D96" s="29">
        <v>3.8</v>
      </c>
      <c r="E96" s="119"/>
      <c r="F96" s="105">
        <v>1</v>
      </c>
      <c r="G96" s="29">
        <v>1.2</v>
      </c>
    </row>
    <row r="97" spans="1:10" x14ac:dyDescent="0.25">
      <c r="A97" s="29">
        <v>82</v>
      </c>
      <c r="B97" s="62" t="s">
        <v>1169</v>
      </c>
      <c r="C97" s="313" t="s">
        <v>894</v>
      </c>
      <c r="D97" s="29">
        <v>4.7</v>
      </c>
      <c r="E97" s="119"/>
      <c r="F97" s="105">
        <v>1</v>
      </c>
      <c r="G97" s="29">
        <v>1.2</v>
      </c>
    </row>
    <row r="98" spans="1:10" x14ac:dyDescent="0.25">
      <c r="A98" s="29">
        <v>83</v>
      </c>
      <c r="B98" s="62" t="s">
        <v>1170</v>
      </c>
      <c r="C98" s="313" t="s">
        <v>895</v>
      </c>
      <c r="D98" s="29">
        <v>26.65</v>
      </c>
      <c r="E98" s="119"/>
      <c r="F98" s="105">
        <v>1</v>
      </c>
      <c r="G98" s="29">
        <v>1.2</v>
      </c>
    </row>
    <row r="99" spans="1:10" x14ac:dyDescent="0.25">
      <c r="A99" s="29">
        <v>84</v>
      </c>
      <c r="B99" s="62" t="s">
        <v>1171</v>
      </c>
      <c r="C99" s="313" t="s">
        <v>1172</v>
      </c>
      <c r="D99" s="29">
        <v>4.09</v>
      </c>
      <c r="E99" s="119">
        <v>0.78380000000000005</v>
      </c>
      <c r="F99" s="105">
        <v>1</v>
      </c>
      <c r="G99" s="29">
        <v>1.2</v>
      </c>
    </row>
    <row r="100" spans="1:10" x14ac:dyDescent="0.25">
      <c r="A100" s="29">
        <v>85</v>
      </c>
      <c r="B100" s="62" t="s">
        <v>1173</v>
      </c>
      <c r="C100" s="313" t="s">
        <v>896</v>
      </c>
      <c r="D100" s="29">
        <v>4.96</v>
      </c>
      <c r="E100" s="119">
        <v>0.82640000000000002</v>
      </c>
      <c r="F100" s="105">
        <v>1</v>
      </c>
      <c r="G100" s="29">
        <v>1.2</v>
      </c>
    </row>
    <row r="101" spans="1:10" x14ac:dyDescent="0.25">
      <c r="A101" s="29">
        <v>86</v>
      </c>
      <c r="B101" s="62" t="s">
        <v>1174</v>
      </c>
      <c r="C101" s="313" t="s">
        <v>897</v>
      </c>
      <c r="D101" s="29">
        <v>13.27</v>
      </c>
      <c r="E101" s="119">
        <v>0.31859999999999999</v>
      </c>
      <c r="F101" s="105">
        <v>1</v>
      </c>
      <c r="G101" s="29">
        <v>1.2</v>
      </c>
    </row>
    <row r="102" spans="1:10" x14ac:dyDescent="0.25">
      <c r="A102" s="29">
        <v>87</v>
      </c>
      <c r="B102" s="62" t="s">
        <v>1175</v>
      </c>
      <c r="C102" s="313" t="s">
        <v>898</v>
      </c>
      <c r="D102" s="29">
        <v>25.33</v>
      </c>
      <c r="E102" s="119">
        <v>0.16690000000000002</v>
      </c>
      <c r="F102" s="105">
        <v>1</v>
      </c>
      <c r="G102" s="29">
        <v>1.2</v>
      </c>
    </row>
    <row r="103" spans="1:10" x14ac:dyDescent="0.25">
      <c r="A103" s="29">
        <v>88</v>
      </c>
      <c r="B103" s="62" t="s">
        <v>1176</v>
      </c>
      <c r="C103" s="313" t="s">
        <v>886</v>
      </c>
      <c r="D103" s="29">
        <v>2.35</v>
      </c>
      <c r="E103" s="119"/>
      <c r="F103" s="105">
        <v>1</v>
      </c>
      <c r="G103" s="29">
        <v>1.2</v>
      </c>
    </row>
    <row r="104" spans="1:10" x14ac:dyDescent="0.25">
      <c r="A104" s="29">
        <v>89</v>
      </c>
      <c r="B104" s="62" t="s">
        <v>1177</v>
      </c>
      <c r="C104" s="313" t="s">
        <v>887</v>
      </c>
      <c r="D104" s="29">
        <v>2.48</v>
      </c>
      <c r="E104" s="119"/>
      <c r="F104" s="105">
        <v>1</v>
      </c>
      <c r="G104" s="29">
        <v>1.2</v>
      </c>
    </row>
    <row r="105" spans="1:10" x14ac:dyDescent="0.25">
      <c r="A105" s="29">
        <v>90</v>
      </c>
      <c r="B105" s="62" t="s">
        <v>1178</v>
      </c>
      <c r="C105" s="313" t="s">
        <v>1179</v>
      </c>
      <c r="D105" s="29">
        <v>2.17</v>
      </c>
      <c r="E105" s="119"/>
      <c r="F105" s="105">
        <v>1</v>
      </c>
      <c r="G105" s="29">
        <v>1.2</v>
      </c>
    </row>
    <row r="106" spans="1:10" ht="30" x14ac:dyDescent="0.3">
      <c r="A106" s="29">
        <v>91</v>
      </c>
      <c r="B106" s="62" t="s">
        <v>1180</v>
      </c>
      <c r="C106" s="313" t="s">
        <v>1181</v>
      </c>
      <c r="D106" s="29">
        <v>2.5499999999999998</v>
      </c>
      <c r="E106" s="119"/>
      <c r="F106" s="105">
        <v>1</v>
      </c>
      <c r="G106" s="29">
        <v>1.2</v>
      </c>
      <c r="H106" s="111" t="s">
        <v>1075</v>
      </c>
      <c r="I106" s="455"/>
      <c r="J106" s="418"/>
    </row>
    <row r="107" spans="1:10" ht="30" x14ac:dyDescent="0.25">
      <c r="A107" s="29">
        <v>92</v>
      </c>
      <c r="B107" s="62" t="s">
        <v>1182</v>
      </c>
      <c r="C107" s="313" t="s">
        <v>1183</v>
      </c>
      <c r="D107" s="29">
        <v>1.67</v>
      </c>
      <c r="E107" s="119"/>
      <c r="F107" s="105">
        <v>1</v>
      </c>
      <c r="G107" s="29">
        <v>1.2</v>
      </c>
      <c r="I107" s="456"/>
    </row>
    <row r="108" spans="1:10" ht="45" x14ac:dyDescent="0.25">
      <c r="A108" s="29">
        <v>93</v>
      </c>
      <c r="B108" s="62" t="s">
        <v>4567</v>
      </c>
      <c r="C108" s="63" t="s">
        <v>4595</v>
      </c>
      <c r="D108" s="29">
        <v>2.21</v>
      </c>
      <c r="E108" s="119"/>
      <c r="F108" s="105">
        <v>1</v>
      </c>
      <c r="G108" s="29">
        <v>1.2</v>
      </c>
      <c r="I108" s="456"/>
    </row>
    <row r="109" spans="1:10" ht="30" x14ac:dyDescent="0.25">
      <c r="A109" s="29">
        <v>94</v>
      </c>
      <c r="B109" s="62" t="s">
        <v>4569</v>
      </c>
      <c r="C109" s="63" t="s">
        <v>4568</v>
      </c>
      <c r="D109" s="29">
        <v>1.8149999999999999</v>
      </c>
      <c r="E109" s="119"/>
      <c r="F109" s="105">
        <v>1</v>
      </c>
      <c r="G109" s="29">
        <v>1.2</v>
      </c>
      <c r="I109" s="456"/>
    </row>
    <row r="110" spans="1:10" ht="30" x14ac:dyDescent="0.25">
      <c r="A110" s="29">
        <v>95</v>
      </c>
      <c r="B110" s="62" t="s">
        <v>4570</v>
      </c>
      <c r="C110" s="63" t="s">
        <v>4596</v>
      </c>
      <c r="D110" s="29">
        <v>2.3450000000000002</v>
      </c>
      <c r="E110" s="119"/>
      <c r="F110" s="105">
        <v>1</v>
      </c>
      <c r="G110" s="29">
        <v>1.2</v>
      </c>
      <c r="I110" s="456"/>
    </row>
    <row r="111" spans="1:10" ht="30" x14ac:dyDescent="0.25">
      <c r="A111" s="29">
        <v>96</v>
      </c>
      <c r="B111" s="62" t="s">
        <v>4594</v>
      </c>
      <c r="C111" s="63" t="s">
        <v>4597</v>
      </c>
      <c r="D111" s="29">
        <v>2.9740000000000002</v>
      </c>
      <c r="E111" s="119"/>
      <c r="F111" s="105">
        <v>1</v>
      </c>
      <c r="G111" s="29">
        <v>1.2</v>
      </c>
      <c r="I111" s="456"/>
    </row>
    <row r="112" spans="1:10" ht="30" x14ac:dyDescent="0.25">
      <c r="A112" s="29">
        <v>97</v>
      </c>
      <c r="B112" s="62" t="s">
        <v>1184</v>
      </c>
      <c r="C112" s="313" t="s">
        <v>1185</v>
      </c>
      <c r="D112" s="29">
        <v>2.44</v>
      </c>
      <c r="E112" s="119"/>
      <c r="F112" s="105">
        <v>1</v>
      </c>
      <c r="G112" s="29">
        <v>1.2</v>
      </c>
    </row>
    <row r="113" spans="1:7" x14ac:dyDescent="0.25">
      <c r="A113" s="29">
        <v>98</v>
      </c>
      <c r="B113" s="62" t="s">
        <v>1186</v>
      </c>
      <c r="C113" s="313" t="s">
        <v>1187</v>
      </c>
      <c r="D113" s="29">
        <v>0.15</v>
      </c>
      <c r="E113" s="119"/>
      <c r="F113" s="105">
        <v>1</v>
      </c>
      <c r="G113" s="29">
        <v>1.2</v>
      </c>
    </row>
    <row r="114" spans="1:7" x14ac:dyDescent="0.25">
      <c r="A114" s="29">
        <v>99</v>
      </c>
      <c r="B114" s="62" t="s">
        <v>1188</v>
      </c>
      <c r="C114" s="313" t="s">
        <v>1189</v>
      </c>
      <c r="D114" s="29">
        <v>0.69</v>
      </c>
      <c r="E114" s="119"/>
      <c r="F114" s="105">
        <v>1</v>
      </c>
      <c r="G114" s="29">
        <v>1.2</v>
      </c>
    </row>
    <row r="115" spans="1:7" x14ac:dyDescent="0.25">
      <c r="A115" s="29">
        <v>100</v>
      </c>
      <c r="B115" s="62" t="s">
        <v>1190</v>
      </c>
      <c r="C115" s="313" t="s">
        <v>1191</v>
      </c>
      <c r="D115" s="29">
        <v>1.57</v>
      </c>
      <c r="E115" s="119"/>
      <c r="F115" s="105">
        <v>1</v>
      </c>
      <c r="G115" s="29">
        <v>1.2</v>
      </c>
    </row>
    <row r="116" spans="1:7" x14ac:dyDescent="0.25">
      <c r="A116" s="29">
        <v>101</v>
      </c>
      <c r="B116" s="62" t="s">
        <v>1192</v>
      </c>
      <c r="C116" s="313" t="s">
        <v>1193</v>
      </c>
      <c r="D116" s="29">
        <v>2.82</v>
      </c>
      <c r="E116" s="119"/>
      <c r="F116" s="105">
        <v>1</v>
      </c>
      <c r="G116" s="29">
        <v>1.2</v>
      </c>
    </row>
    <row r="117" spans="1:7" x14ac:dyDescent="0.25">
      <c r="A117" s="29">
        <v>102</v>
      </c>
      <c r="B117" s="62" t="s">
        <v>1194</v>
      </c>
      <c r="C117" s="313" t="s">
        <v>899</v>
      </c>
      <c r="D117" s="29">
        <v>0.31</v>
      </c>
      <c r="E117" s="119">
        <v>0.51060000000000005</v>
      </c>
      <c r="F117" s="105">
        <v>1</v>
      </c>
      <c r="G117" s="29">
        <v>1.2</v>
      </c>
    </row>
    <row r="118" spans="1:7" x14ac:dyDescent="0.25">
      <c r="A118" s="29">
        <v>103</v>
      </c>
      <c r="B118" s="62" t="s">
        <v>1195</v>
      </c>
      <c r="C118" s="313" t="s">
        <v>900</v>
      </c>
      <c r="D118" s="29">
        <v>1.36</v>
      </c>
      <c r="E118" s="119">
        <v>0.51060000000000005</v>
      </c>
      <c r="F118" s="105">
        <v>1</v>
      </c>
      <c r="G118" s="29">
        <v>1.2</v>
      </c>
    </row>
    <row r="119" spans="1:7" x14ac:dyDescent="0.25">
      <c r="A119" s="29">
        <v>104</v>
      </c>
      <c r="B119" s="62" t="s">
        <v>1196</v>
      </c>
      <c r="C119" s="313" t="s">
        <v>901</v>
      </c>
      <c r="D119" s="29">
        <v>3.06</v>
      </c>
      <c r="E119" s="119">
        <v>0.51060000000000005</v>
      </c>
      <c r="F119" s="105">
        <v>1</v>
      </c>
      <c r="G119" s="29">
        <v>1.2</v>
      </c>
    </row>
    <row r="120" spans="1:7" x14ac:dyDescent="0.25">
      <c r="A120" s="29">
        <v>105</v>
      </c>
      <c r="B120" s="62" t="s">
        <v>1197</v>
      </c>
      <c r="C120" s="313" t="s">
        <v>1198</v>
      </c>
      <c r="D120" s="29">
        <v>5.66</v>
      </c>
      <c r="E120" s="119">
        <v>0.51060000000000005</v>
      </c>
      <c r="F120" s="105">
        <v>1</v>
      </c>
      <c r="G120" s="29">
        <v>1.2</v>
      </c>
    </row>
    <row r="121" spans="1:7" ht="30" x14ac:dyDescent="0.25">
      <c r="A121" s="29">
        <v>106</v>
      </c>
      <c r="B121" s="62" t="s">
        <v>1199</v>
      </c>
      <c r="C121" s="313" t="s">
        <v>902</v>
      </c>
      <c r="D121" s="29">
        <v>4.18</v>
      </c>
      <c r="E121" s="119">
        <v>4.1299999999999996E-2</v>
      </c>
      <c r="F121" s="105">
        <v>1</v>
      </c>
      <c r="G121" s="29">
        <v>1.2</v>
      </c>
    </row>
    <row r="122" spans="1:7" ht="30" x14ac:dyDescent="0.25">
      <c r="A122" s="29">
        <v>107</v>
      </c>
      <c r="B122" s="62" t="s">
        <v>1200</v>
      </c>
      <c r="C122" s="313" t="s">
        <v>903</v>
      </c>
      <c r="D122" s="29">
        <v>5.13</v>
      </c>
      <c r="E122" s="119">
        <v>0.1275</v>
      </c>
      <c r="F122" s="105">
        <v>1</v>
      </c>
      <c r="G122" s="29">
        <v>1.2</v>
      </c>
    </row>
    <row r="123" spans="1:7" ht="30" x14ac:dyDescent="0.25">
      <c r="A123" s="29">
        <v>108</v>
      </c>
      <c r="B123" s="62" t="s">
        <v>1201</v>
      </c>
      <c r="C123" s="313" t="s">
        <v>904</v>
      </c>
      <c r="D123" s="29">
        <v>6.88</v>
      </c>
      <c r="E123" s="119">
        <v>0.2253</v>
      </c>
      <c r="F123" s="105">
        <v>1</v>
      </c>
      <c r="G123" s="29">
        <v>1.2</v>
      </c>
    </row>
    <row r="124" spans="1:7" ht="30" x14ac:dyDescent="0.25">
      <c r="A124" s="29">
        <v>109</v>
      </c>
      <c r="B124" s="62" t="s">
        <v>1202</v>
      </c>
      <c r="C124" s="313" t="s">
        <v>905</v>
      </c>
      <c r="D124" s="29">
        <v>10.029999999999999</v>
      </c>
      <c r="E124" s="119">
        <v>0.31489999999999996</v>
      </c>
      <c r="F124" s="105">
        <v>1</v>
      </c>
      <c r="G124" s="29">
        <v>1.2</v>
      </c>
    </row>
    <row r="125" spans="1:7" ht="30" x14ac:dyDescent="0.25">
      <c r="A125" s="29">
        <v>110</v>
      </c>
      <c r="B125" s="62" t="s">
        <v>1203</v>
      </c>
      <c r="C125" s="313" t="s">
        <v>906</v>
      </c>
      <c r="D125" s="29">
        <v>34.21</v>
      </c>
      <c r="E125" s="119">
        <v>4.1999999999999997E-3</v>
      </c>
      <c r="F125" s="105">
        <v>1</v>
      </c>
      <c r="G125" s="29">
        <v>1.2</v>
      </c>
    </row>
    <row r="126" spans="1:7" ht="30" x14ac:dyDescent="0.25">
      <c r="A126" s="29">
        <v>111</v>
      </c>
      <c r="B126" s="62" t="s">
        <v>1204</v>
      </c>
      <c r="C126" s="313" t="s">
        <v>907</v>
      </c>
      <c r="D126" s="29">
        <v>35</v>
      </c>
      <c r="E126" s="119">
        <v>1.5600000000000001E-2</v>
      </c>
      <c r="F126" s="105">
        <v>1</v>
      </c>
      <c r="G126" s="29">
        <v>1.2</v>
      </c>
    </row>
    <row r="127" spans="1:7" ht="30" x14ac:dyDescent="0.25">
      <c r="A127" s="29">
        <v>112</v>
      </c>
      <c r="B127" s="62" t="s">
        <v>1205</v>
      </c>
      <c r="C127" s="313" t="s">
        <v>1206</v>
      </c>
      <c r="D127" s="29">
        <v>37.1</v>
      </c>
      <c r="E127" s="119">
        <v>4.36E-2</v>
      </c>
      <c r="F127" s="105">
        <v>1</v>
      </c>
      <c r="G127" s="29">
        <v>1.2</v>
      </c>
    </row>
    <row r="128" spans="1:7" ht="30" x14ac:dyDescent="0.25">
      <c r="A128" s="29">
        <v>113</v>
      </c>
      <c r="B128" s="62" t="s">
        <v>1207</v>
      </c>
      <c r="C128" s="313" t="s">
        <v>1208</v>
      </c>
      <c r="D128" s="29">
        <v>39.909999999999997</v>
      </c>
      <c r="E128" s="119">
        <v>7.6499999999999999E-2</v>
      </c>
      <c r="F128" s="105">
        <v>1</v>
      </c>
      <c r="G128" s="29">
        <v>1.2</v>
      </c>
    </row>
    <row r="129" spans="1:8" x14ac:dyDescent="0.25">
      <c r="A129" s="29">
        <v>114</v>
      </c>
      <c r="B129" s="62" t="s">
        <v>1209</v>
      </c>
      <c r="C129" s="313" t="s">
        <v>908</v>
      </c>
      <c r="D129" s="29">
        <v>2.62</v>
      </c>
      <c r="E129" s="119"/>
      <c r="F129" s="105">
        <v>1</v>
      </c>
      <c r="G129" s="29">
        <v>1.2</v>
      </c>
    </row>
    <row r="130" spans="1:8" ht="30" x14ac:dyDescent="0.25">
      <c r="A130" s="29">
        <v>115</v>
      </c>
      <c r="B130" s="62" t="s">
        <v>1210</v>
      </c>
      <c r="C130" s="313" t="s">
        <v>909</v>
      </c>
      <c r="D130" s="62">
        <v>0.49</v>
      </c>
      <c r="E130" s="119">
        <v>0.19120000000000001</v>
      </c>
      <c r="F130" s="105">
        <v>1</v>
      </c>
      <c r="G130" s="29">
        <v>1.2</v>
      </c>
      <c r="H130" s="104" t="s">
        <v>1075</v>
      </c>
    </row>
    <row r="131" spans="1:8" ht="30" x14ac:dyDescent="0.25">
      <c r="A131" s="29">
        <v>116</v>
      </c>
      <c r="B131" s="62" t="s">
        <v>1211</v>
      </c>
      <c r="C131" s="313" t="s">
        <v>910</v>
      </c>
      <c r="D131" s="62">
        <v>0.49</v>
      </c>
      <c r="E131" s="119">
        <v>0.19120000000000001</v>
      </c>
      <c r="F131" s="105">
        <v>1</v>
      </c>
      <c r="G131" s="29">
        <v>1.2</v>
      </c>
    </row>
    <row r="132" spans="1:8" ht="30" x14ac:dyDescent="0.25">
      <c r="A132" s="29">
        <v>117</v>
      </c>
      <c r="B132" s="62" t="s">
        <v>1212</v>
      </c>
      <c r="C132" s="313" t="s">
        <v>911</v>
      </c>
      <c r="D132" s="62">
        <v>0.49</v>
      </c>
      <c r="E132" s="119">
        <v>0.19120000000000001</v>
      </c>
      <c r="F132" s="105">
        <v>1</v>
      </c>
      <c r="G132" s="29">
        <v>1.2</v>
      </c>
    </row>
    <row r="133" spans="1:8" ht="30" x14ac:dyDescent="0.25">
      <c r="A133" s="29">
        <v>118</v>
      </c>
      <c r="B133" s="62" t="s">
        <v>1213</v>
      </c>
      <c r="C133" s="313" t="s">
        <v>912</v>
      </c>
      <c r="D133" s="62">
        <v>5.8970000000000002</v>
      </c>
      <c r="E133" s="119">
        <v>4.6108111387490144E-2</v>
      </c>
      <c r="F133" s="105">
        <v>1</v>
      </c>
      <c r="G133" s="29">
        <v>1.2</v>
      </c>
    </row>
    <row r="134" spans="1:8" ht="30" x14ac:dyDescent="0.25">
      <c r="A134" s="29">
        <v>119</v>
      </c>
      <c r="B134" s="62" t="s">
        <v>1214</v>
      </c>
      <c r="C134" s="313" t="s">
        <v>913</v>
      </c>
      <c r="D134" s="62">
        <v>11.215</v>
      </c>
      <c r="E134" s="119">
        <v>2.4294345171498897E-2</v>
      </c>
      <c r="F134" s="105">
        <v>1</v>
      </c>
      <c r="G134" s="29">
        <v>1.2</v>
      </c>
    </row>
    <row r="135" spans="1:8" ht="30" x14ac:dyDescent="0.25">
      <c r="A135" s="29">
        <v>120</v>
      </c>
      <c r="B135" s="62" t="s">
        <v>1215</v>
      </c>
      <c r="C135" s="313" t="s">
        <v>914</v>
      </c>
      <c r="D135" s="62">
        <v>11.909000000000001</v>
      </c>
      <c r="E135" s="119">
        <v>2.2881579420529062E-2</v>
      </c>
      <c r="F135" s="105">
        <v>1</v>
      </c>
      <c r="G135" s="29">
        <v>1.2</v>
      </c>
    </row>
    <row r="136" spans="1:8" ht="30" x14ac:dyDescent="0.25">
      <c r="A136" s="29">
        <v>121</v>
      </c>
      <c r="B136" s="62" t="s">
        <v>1216</v>
      </c>
      <c r="C136" s="313" t="s">
        <v>915</v>
      </c>
      <c r="D136" s="62">
        <v>13.455</v>
      </c>
      <c r="E136" s="119">
        <v>2.0257011760718157E-2</v>
      </c>
      <c r="F136" s="105">
        <v>1</v>
      </c>
      <c r="G136" s="29">
        <v>1.2</v>
      </c>
    </row>
    <row r="137" spans="1:8" ht="30" x14ac:dyDescent="0.25">
      <c r="A137" s="29">
        <v>122</v>
      </c>
      <c r="B137" s="62" t="s">
        <v>1217</v>
      </c>
      <c r="C137" s="313" t="s">
        <v>916</v>
      </c>
      <c r="D137" s="62">
        <v>15.731</v>
      </c>
      <c r="E137" s="119">
        <v>1.733109282640953E-2</v>
      </c>
      <c r="F137" s="105">
        <v>1</v>
      </c>
      <c r="G137" s="29">
        <v>1.2</v>
      </c>
    </row>
    <row r="138" spans="1:8" ht="30" x14ac:dyDescent="0.25">
      <c r="A138" s="29">
        <v>123</v>
      </c>
      <c r="B138" s="62" t="s">
        <v>1218</v>
      </c>
      <c r="C138" s="313" t="s">
        <v>917</v>
      </c>
      <c r="D138" s="62">
        <v>18.545000000000002</v>
      </c>
      <c r="E138" s="119">
        <v>1.4705028732852196E-2</v>
      </c>
      <c r="F138" s="105">
        <v>1</v>
      </c>
      <c r="G138" s="29">
        <v>1.2</v>
      </c>
    </row>
    <row r="139" spans="1:8" ht="30" x14ac:dyDescent="0.25">
      <c r="A139" s="29">
        <v>124</v>
      </c>
      <c r="B139" s="62" t="s">
        <v>1219</v>
      </c>
      <c r="C139" s="313" t="s">
        <v>918</v>
      </c>
      <c r="D139" s="62">
        <v>30.858000000000001</v>
      </c>
      <c r="E139" s="119">
        <v>0.13115890099665026</v>
      </c>
      <c r="F139" s="105">
        <v>1</v>
      </c>
      <c r="G139" s="29">
        <v>1.2</v>
      </c>
    </row>
    <row r="140" spans="1:8" ht="30" x14ac:dyDescent="0.25">
      <c r="A140" s="29">
        <v>125</v>
      </c>
      <c r="B140" s="62" t="s">
        <v>1220</v>
      </c>
      <c r="C140" s="313" t="s">
        <v>919</v>
      </c>
      <c r="D140" s="62">
        <v>37.659999999999997</v>
      </c>
      <c r="E140" s="119">
        <v>7.2461695412983996E-3</v>
      </c>
      <c r="F140" s="105">
        <v>1</v>
      </c>
      <c r="G140" s="29">
        <v>1.2</v>
      </c>
    </row>
    <row r="141" spans="1:8" ht="30" x14ac:dyDescent="0.25">
      <c r="A141" s="29">
        <v>126</v>
      </c>
      <c r="B141" s="62" t="s">
        <v>1221</v>
      </c>
      <c r="C141" s="313" t="s">
        <v>920</v>
      </c>
      <c r="D141" s="62">
        <v>42.682000000000002</v>
      </c>
      <c r="E141" s="119">
        <v>9.5136663976363139E-2</v>
      </c>
      <c r="F141" s="105">
        <v>1</v>
      </c>
      <c r="G141" s="29">
        <v>1.2</v>
      </c>
    </row>
    <row r="142" spans="1:8" ht="30" x14ac:dyDescent="0.25">
      <c r="A142" s="29">
        <v>127</v>
      </c>
      <c r="B142" s="62" t="s">
        <v>1222</v>
      </c>
      <c r="C142" s="313" t="s">
        <v>921</v>
      </c>
      <c r="D142" s="62">
        <v>49.509</v>
      </c>
      <c r="E142" s="119">
        <v>8.2115132295862522E-2</v>
      </c>
      <c r="F142" s="105">
        <v>1</v>
      </c>
      <c r="G142" s="29">
        <v>1.2</v>
      </c>
    </row>
    <row r="143" spans="1:8" ht="30" x14ac:dyDescent="0.25">
      <c r="A143" s="29">
        <v>128</v>
      </c>
      <c r="B143" s="62" t="s">
        <v>1223</v>
      </c>
      <c r="C143" s="313" t="s">
        <v>922</v>
      </c>
      <c r="D143" s="62">
        <v>1.41</v>
      </c>
      <c r="E143" s="119">
        <v>8.7899999999999992E-2</v>
      </c>
      <c r="F143" s="105">
        <v>1</v>
      </c>
      <c r="G143" s="29">
        <v>1.2</v>
      </c>
    </row>
    <row r="144" spans="1:8" ht="30" x14ac:dyDescent="0.25">
      <c r="A144" s="29">
        <v>129</v>
      </c>
      <c r="B144" s="62" t="s">
        <v>1224</v>
      </c>
      <c r="C144" s="313" t="s">
        <v>923</v>
      </c>
      <c r="D144" s="62">
        <v>2.0299999999999998</v>
      </c>
      <c r="E144" s="119">
        <v>0.25890000000000002</v>
      </c>
      <c r="F144" s="105">
        <v>1</v>
      </c>
      <c r="G144" s="29">
        <v>1.2</v>
      </c>
    </row>
    <row r="145" spans="1:9" ht="30" x14ac:dyDescent="0.25">
      <c r="A145" s="29">
        <v>130</v>
      </c>
      <c r="B145" s="62" t="s">
        <v>1225</v>
      </c>
      <c r="C145" s="313" t="s">
        <v>924</v>
      </c>
      <c r="D145" s="62">
        <v>2.63</v>
      </c>
      <c r="E145" s="119">
        <v>0.23499999999999999</v>
      </c>
      <c r="F145" s="105">
        <v>1</v>
      </c>
      <c r="G145" s="29">
        <v>1.2</v>
      </c>
    </row>
    <row r="146" spans="1:9" ht="30" x14ac:dyDescent="0.25">
      <c r="A146" s="29">
        <v>131</v>
      </c>
      <c r="B146" s="62" t="s">
        <v>1226</v>
      </c>
      <c r="C146" s="313" t="s">
        <v>925</v>
      </c>
      <c r="D146" s="62">
        <v>4.1900000000000004</v>
      </c>
      <c r="E146" s="119">
        <v>3.1400000000000004E-2</v>
      </c>
      <c r="F146" s="105">
        <v>1</v>
      </c>
      <c r="G146" s="29">
        <v>1.2</v>
      </c>
    </row>
    <row r="147" spans="1:9" ht="30" x14ac:dyDescent="0.25">
      <c r="A147" s="29">
        <v>132</v>
      </c>
      <c r="B147" s="62" t="s">
        <v>1227</v>
      </c>
      <c r="C147" s="313" t="s">
        <v>926</v>
      </c>
      <c r="D147" s="62">
        <v>4.93</v>
      </c>
      <c r="E147" s="119">
        <v>2.0400000000000001E-2</v>
      </c>
      <c r="F147" s="105">
        <v>1</v>
      </c>
      <c r="G147" s="29">
        <v>1.2</v>
      </c>
    </row>
    <row r="148" spans="1:9" ht="30" x14ac:dyDescent="0.25">
      <c r="A148" s="29">
        <v>133</v>
      </c>
      <c r="B148" s="62" t="s">
        <v>1228</v>
      </c>
      <c r="C148" s="313" t="s">
        <v>927</v>
      </c>
      <c r="D148" s="62">
        <v>5.87</v>
      </c>
      <c r="E148" s="119">
        <v>6.59E-2</v>
      </c>
      <c r="F148" s="105">
        <v>1</v>
      </c>
      <c r="G148" s="29">
        <v>1.2</v>
      </c>
    </row>
    <row r="149" spans="1:9" ht="30" x14ac:dyDescent="0.25">
      <c r="A149" s="29">
        <v>134</v>
      </c>
      <c r="B149" s="62" t="s">
        <v>1229</v>
      </c>
      <c r="C149" s="313" t="s">
        <v>928</v>
      </c>
      <c r="D149" s="62">
        <v>7.66</v>
      </c>
      <c r="E149" s="119">
        <v>0.1106</v>
      </c>
      <c r="F149" s="105">
        <v>1</v>
      </c>
      <c r="G149" s="29">
        <v>1.2</v>
      </c>
    </row>
    <row r="150" spans="1:9" ht="30" x14ac:dyDescent="0.25">
      <c r="A150" s="29">
        <v>135</v>
      </c>
      <c r="B150" s="62" t="s">
        <v>1230</v>
      </c>
      <c r="C150" s="313" t="s">
        <v>929</v>
      </c>
      <c r="D150" s="62">
        <v>8.57</v>
      </c>
      <c r="E150" s="119">
        <v>0.15079999999999999</v>
      </c>
      <c r="F150" s="105">
        <v>1</v>
      </c>
      <c r="G150" s="29">
        <v>1.2</v>
      </c>
    </row>
    <row r="151" spans="1:9" ht="30" x14ac:dyDescent="0.25">
      <c r="A151" s="29">
        <v>136</v>
      </c>
      <c r="B151" s="62" t="s">
        <v>1231</v>
      </c>
      <c r="C151" s="313" t="s">
        <v>930</v>
      </c>
      <c r="D151" s="62">
        <v>9.65</v>
      </c>
      <c r="E151" s="119">
        <v>0.14910000000000001</v>
      </c>
      <c r="F151" s="105">
        <v>1</v>
      </c>
      <c r="G151" s="29">
        <v>1.2</v>
      </c>
    </row>
    <row r="152" spans="1:9" ht="30" x14ac:dyDescent="0.25">
      <c r="A152" s="29">
        <v>137</v>
      </c>
      <c r="B152" s="62" t="s">
        <v>1232</v>
      </c>
      <c r="C152" s="313" t="s">
        <v>931</v>
      </c>
      <c r="D152" s="62">
        <v>10.57</v>
      </c>
      <c r="E152" s="119">
        <v>0.2235</v>
      </c>
      <c r="F152" s="105">
        <v>1</v>
      </c>
      <c r="G152" s="29">
        <v>1.2</v>
      </c>
    </row>
    <row r="153" spans="1:9" ht="30" x14ac:dyDescent="0.25">
      <c r="A153" s="29">
        <v>138</v>
      </c>
      <c r="B153" s="62" t="s">
        <v>1233</v>
      </c>
      <c r="C153" s="313" t="s">
        <v>932</v>
      </c>
      <c r="D153" s="62">
        <v>13.5</v>
      </c>
      <c r="E153" s="119">
        <v>9.9900000000000003E-2</v>
      </c>
      <c r="F153" s="105">
        <v>1</v>
      </c>
      <c r="G153" s="29">
        <v>1.2</v>
      </c>
    </row>
    <row r="154" spans="1:9" ht="30" x14ac:dyDescent="0.25">
      <c r="A154" s="29">
        <v>139</v>
      </c>
      <c r="B154" s="62" t="s">
        <v>1234</v>
      </c>
      <c r="C154" s="313" t="s">
        <v>933</v>
      </c>
      <c r="D154" s="62">
        <v>16.03</v>
      </c>
      <c r="E154" s="119">
        <v>8.4900000000000003E-2</v>
      </c>
      <c r="F154" s="105">
        <v>1</v>
      </c>
      <c r="G154" s="29">
        <v>1.2</v>
      </c>
    </row>
    <row r="155" spans="1:9" ht="30" x14ac:dyDescent="0.25">
      <c r="A155" s="29">
        <v>140</v>
      </c>
      <c r="B155" s="62" t="s">
        <v>1235</v>
      </c>
      <c r="C155" s="313" t="s">
        <v>934</v>
      </c>
      <c r="D155" s="62">
        <v>20.54</v>
      </c>
      <c r="E155" s="119">
        <v>5.6399999999999999E-2</v>
      </c>
      <c r="F155" s="105">
        <v>1</v>
      </c>
      <c r="G155" s="29">
        <v>1.2</v>
      </c>
      <c r="H155" s="104" t="s">
        <v>1075</v>
      </c>
      <c r="I155" s="127"/>
    </row>
    <row r="156" spans="1:9" ht="30" x14ac:dyDescent="0.25">
      <c r="A156" s="29">
        <v>141</v>
      </c>
      <c r="B156" s="62" t="s">
        <v>1236</v>
      </c>
      <c r="C156" s="313" t="s">
        <v>935</v>
      </c>
      <c r="D156" s="62">
        <v>13.476000000000001</v>
      </c>
      <c r="E156" s="119">
        <v>2.0199999999999999E-2</v>
      </c>
      <c r="F156" s="105">
        <v>1</v>
      </c>
      <c r="G156" s="29">
        <v>1.2</v>
      </c>
      <c r="H156" s="104"/>
      <c r="I156" s="127"/>
    </row>
    <row r="157" spans="1:9" ht="30" x14ac:dyDescent="0.25">
      <c r="A157" s="29">
        <v>142</v>
      </c>
      <c r="B157" s="62" t="s">
        <v>1237</v>
      </c>
      <c r="C157" s="313" t="s">
        <v>1238</v>
      </c>
      <c r="D157" s="62">
        <v>15.319000000000001</v>
      </c>
      <c r="E157" s="119">
        <v>1.78E-2</v>
      </c>
      <c r="F157" s="105">
        <v>1</v>
      </c>
      <c r="G157" s="29">
        <v>1.2</v>
      </c>
      <c r="H157" s="104"/>
      <c r="I157" s="127"/>
    </row>
    <row r="158" spans="1:9" ht="30" x14ac:dyDescent="0.25">
      <c r="A158" s="29">
        <v>143</v>
      </c>
      <c r="B158" s="62" t="s">
        <v>1239</v>
      </c>
      <c r="C158" s="313" t="s">
        <v>1240</v>
      </c>
      <c r="D158" s="62">
        <v>17.055</v>
      </c>
      <c r="E158" s="119">
        <v>6.2399999999999997E-2</v>
      </c>
      <c r="F158" s="105">
        <v>1</v>
      </c>
      <c r="G158" s="29">
        <v>1.2</v>
      </c>
      <c r="H158" s="104"/>
      <c r="I158" s="127"/>
    </row>
    <row r="159" spans="1:9" ht="30" x14ac:dyDescent="0.25">
      <c r="A159" s="29">
        <v>144</v>
      </c>
      <c r="B159" s="62" t="s">
        <v>1241</v>
      </c>
      <c r="C159" s="313" t="s">
        <v>1242</v>
      </c>
      <c r="D159" s="62">
        <v>17.885999999999999</v>
      </c>
      <c r="E159" s="119">
        <v>2.5399999999999999E-2</v>
      </c>
      <c r="F159" s="105">
        <v>1</v>
      </c>
      <c r="G159" s="29">
        <v>1.2</v>
      </c>
      <c r="H159" s="104"/>
      <c r="I159" s="127"/>
    </row>
    <row r="160" spans="1:9" ht="30" x14ac:dyDescent="0.25">
      <c r="A160" s="29">
        <v>145</v>
      </c>
      <c r="B160" s="62" t="s">
        <v>1243</v>
      </c>
      <c r="C160" s="313" t="s">
        <v>1244</v>
      </c>
      <c r="D160" s="62">
        <v>18.271000000000001</v>
      </c>
      <c r="E160" s="119">
        <v>0.1148</v>
      </c>
      <c r="F160" s="105">
        <v>1</v>
      </c>
      <c r="G160" s="29">
        <v>1.2</v>
      </c>
      <c r="H160" s="104"/>
      <c r="I160" s="127"/>
    </row>
    <row r="161" spans="1:9" ht="30" x14ac:dyDescent="0.25">
      <c r="A161" s="29">
        <v>146</v>
      </c>
      <c r="B161" s="62" t="s">
        <v>1245</v>
      </c>
      <c r="C161" s="313" t="s">
        <v>1246</v>
      </c>
      <c r="D161" s="62">
        <v>19.148</v>
      </c>
      <c r="E161" s="119">
        <v>6.4699999999999994E-2</v>
      </c>
      <c r="F161" s="105">
        <v>1</v>
      </c>
      <c r="G161" s="29">
        <v>1.2</v>
      </c>
      <c r="H161" s="104"/>
      <c r="I161" s="127"/>
    </row>
    <row r="162" spans="1:9" ht="30" x14ac:dyDescent="0.25">
      <c r="A162" s="29">
        <v>147</v>
      </c>
      <c r="B162" s="62" t="s">
        <v>1247</v>
      </c>
      <c r="C162" s="313" t="s">
        <v>1248</v>
      </c>
      <c r="D162" s="62">
        <v>19.667000000000002</v>
      </c>
      <c r="E162" s="119">
        <v>5.3699999999999998E-2</v>
      </c>
      <c r="F162" s="105">
        <v>1</v>
      </c>
      <c r="G162" s="29">
        <v>1.2</v>
      </c>
      <c r="H162" s="104"/>
      <c r="I162" s="127"/>
    </row>
    <row r="163" spans="1:9" ht="30" x14ac:dyDescent="0.25">
      <c r="A163" s="29">
        <v>148</v>
      </c>
      <c r="B163" s="62" t="s">
        <v>1249</v>
      </c>
      <c r="C163" s="313" t="s">
        <v>1250</v>
      </c>
      <c r="D163" s="62">
        <v>20.510999999999999</v>
      </c>
      <c r="E163" s="119">
        <v>5.8000000000000003E-2</v>
      </c>
      <c r="F163" s="105">
        <v>1</v>
      </c>
      <c r="G163" s="29">
        <v>1.2</v>
      </c>
      <c r="H163" s="104"/>
      <c r="I163" s="127"/>
    </row>
    <row r="164" spans="1:9" ht="30" x14ac:dyDescent="0.25">
      <c r="A164" s="29">
        <v>149</v>
      </c>
      <c r="B164" s="62" t="s">
        <v>1251</v>
      </c>
      <c r="C164" s="313" t="s">
        <v>1252</v>
      </c>
      <c r="D164" s="62">
        <v>21.257999999999999</v>
      </c>
      <c r="E164" s="119">
        <v>4.6600000000000003E-2</v>
      </c>
      <c r="F164" s="105">
        <v>1</v>
      </c>
      <c r="G164" s="29">
        <v>1.2</v>
      </c>
      <c r="H164" s="104"/>
      <c r="I164" s="127"/>
    </row>
    <row r="165" spans="1:9" ht="30" x14ac:dyDescent="0.25">
      <c r="A165" s="29">
        <v>150</v>
      </c>
      <c r="B165" s="62" t="s">
        <v>1253</v>
      </c>
      <c r="C165" s="313" t="s">
        <v>1254</v>
      </c>
      <c r="D165" s="62">
        <v>21.641999999999999</v>
      </c>
      <c r="E165" s="119">
        <v>1.26E-2</v>
      </c>
      <c r="F165" s="105">
        <v>1</v>
      </c>
      <c r="G165" s="29">
        <v>1.2</v>
      </c>
      <c r="H165" s="104"/>
      <c r="I165" s="127"/>
    </row>
    <row r="166" spans="1:9" ht="30" x14ac:dyDescent="0.25">
      <c r="A166" s="29">
        <v>151</v>
      </c>
      <c r="B166" s="62" t="s">
        <v>1255</v>
      </c>
      <c r="C166" s="313" t="s">
        <v>1256</v>
      </c>
      <c r="D166" s="62">
        <v>30.093</v>
      </c>
      <c r="E166" s="119">
        <v>3.5499999999999997E-2</v>
      </c>
      <c r="F166" s="105">
        <v>1</v>
      </c>
      <c r="G166" s="29">
        <v>1.2</v>
      </c>
      <c r="H166" s="104"/>
      <c r="I166" s="127"/>
    </row>
    <row r="167" spans="1:9" ht="30" x14ac:dyDescent="0.25">
      <c r="A167" s="29">
        <v>152</v>
      </c>
      <c r="B167" s="62" t="s">
        <v>1257</v>
      </c>
      <c r="C167" s="313" t="s">
        <v>1258</v>
      </c>
      <c r="D167" s="62">
        <v>30.923999999999999</v>
      </c>
      <c r="E167" s="119">
        <v>1.47E-2</v>
      </c>
      <c r="F167" s="105">
        <v>1</v>
      </c>
      <c r="G167" s="29">
        <v>1.2</v>
      </c>
      <c r="H167" s="104"/>
      <c r="I167" s="127"/>
    </row>
    <row r="168" spans="1:9" ht="30" x14ac:dyDescent="0.25">
      <c r="A168" s="29">
        <v>153</v>
      </c>
      <c r="B168" s="62" t="s">
        <v>1259</v>
      </c>
      <c r="C168" s="313" t="s">
        <v>936</v>
      </c>
      <c r="D168" s="62">
        <v>32.728000000000002</v>
      </c>
      <c r="E168" s="119">
        <v>8.3000000000000001E-3</v>
      </c>
      <c r="F168" s="105">
        <v>1</v>
      </c>
      <c r="G168" s="29">
        <v>1.2</v>
      </c>
      <c r="H168" s="104"/>
      <c r="I168" s="127"/>
    </row>
    <row r="169" spans="1:9" ht="30" x14ac:dyDescent="0.25">
      <c r="A169" s="29">
        <v>154</v>
      </c>
      <c r="B169" s="62" t="s">
        <v>1260</v>
      </c>
      <c r="C169" s="313" t="s">
        <v>1261</v>
      </c>
      <c r="D169" s="62">
        <v>34.57</v>
      </c>
      <c r="E169" s="119">
        <v>7.9000000000000008E-3</v>
      </c>
      <c r="F169" s="105">
        <v>1</v>
      </c>
      <c r="G169" s="29">
        <v>1.2</v>
      </c>
      <c r="H169" s="104"/>
      <c r="I169" s="127"/>
    </row>
    <row r="170" spans="1:9" ht="30" x14ac:dyDescent="0.25">
      <c r="A170" s="29">
        <v>155</v>
      </c>
      <c r="B170" s="62" t="s">
        <v>1262</v>
      </c>
      <c r="C170" s="313" t="s">
        <v>937</v>
      </c>
      <c r="D170" s="62">
        <v>27.22</v>
      </c>
      <c r="E170" s="119">
        <v>2.8199999999999999E-2</v>
      </c>
      <c r="F170" s="105">
        <v>1</v>
      </c>
      <c r="G170" s="29">
        <v>1.2</v>
      </c>
      <c r="H170" s="104" t="s">
        <v>1075</v>
      </c>
      <c r="I170" s="127"/>
    </row>
    <row r="171" spans="1:9" ht="30" x14ac:dyDescent="0.25">
      <c r="A171" s="29">
        <v>156</v>
      </c>
      <c r="B171" s="62" t="s">
        <v>1263</v>
      </c>
      <c r="C171" s="313" t="s">
        <v>1264</v>
      </c>
      <c r="D171" s="62">
        <v>23.327000000000002</v>
      </c>
      <c r="E171" s="119">
        <v>1.17E-2</v>
      </c>
      <c r="F171" s="105">
        <v>1</v>
      </c>
      <c r="G171" s="29">
        <v>1.2</v>
      </c>
      <c r="H171" s="104"/>
      <c r="I171" s="127"/>
    </row>
    <row r="172" spans="1:9" ht="30" x14ac:dyDescent="0.25">
      <c r="A172" s="29">
        <v>157</v>
      </c>
      <c r="B172" s="62" t="s">
        <v>1265</v>
      </c>
      <c r="C172" s="313" t="s">
        <v>1266</v>
      </c>
      <c r="D172" s="62">
        <v>24.248999999999999</v>
      </c>
      <c r="E172" s="119">
        <v>4.6100000000000002E-2</v>
      </c>
      <c r="F172" s="105">
        <v>1</v>
      </c>
      <c r="G172" s="29">
        <v>1.2</v>
      </c>
      <c r="H172" s="104"/>
      <c r="I172" s="127"/>
    </row>
    <row r="173" spans="1:9" ht="30" x14ac:dyDescent="0.25">
      <c r="A173" s="29">
        <v>158</v>
      </c>
      <c r="B173" s="62" t="s">
        <v>1267</v>
      </c>
      <c r="C173" s="313" t="s">
        <v>1268</v>
      </c>
      <c r="D173" s="62">
        <v>24.486000000000001</v>
      </c>
      <c r="E173" s="119">
        <v>3.78E-2</v>
      </c>
      <c r="F173" s="105">
        <v>1</v>
      </c>
      <c r="G173" s="29">
        <v>1.2</v>
      </c>
      <c r="H173" s="104"/>
      <c r="I173" s="127"/>
    </row>
    <row r="174" spans="1:9" ht="30" x14ac:dyDescent="0.25">
      <c r="A174" s="29">
        <v>159</v>
      </c>
      <c r="B174" s="62" t="s">
        <v>1269</v>
      </c>
      <c r="C174" s="313" t="s">
        <v>1270</v>
      </c>
      <c r="D174" s="62">
        <v>24.945</v>
      </c>
      <c r="E174" s="119">
        <v>1.09E-2</v>
      </c>
      <c r="F174" s="105">
        <v>1</v>
      </c>
      <c r="G174" s="29">
        <v>1.2</v>
      </c>
      <c r="H174" s="104"/>
      <c r="I174" s="127"/>
    </row>
    <row r="175" spans="1:9" ht="30" x14ac:dyDescent="0.25">
      <c r="A175" s="29">
        <v>160</v>
      </c>
      <c r="B175" s="62" t="s">
        <v>1271</v>
      </c>
      <c r="C175" s="313" t="s">
        <v>1272</v>
      </c>
      <c r="D175" s="62">
        <v>25.506</v>
      </c>
      <c r="E175" s="119">
        <v>4.6699999999999998E-2</v>
      </c>
      <c r="F175" s="105">
        <v>1</v>
      </c>
      <c r="G175" s="29">
        <v>1.2</v>
      </c>
      <c r="H175" s="104"/>
      <c r="I175" s="127"/>
    </row>
    <row r="176" spans="1:9" ht="30" x14ac:dyDescent="0.25">
      <c r="A176" s="29">
        <v>161</v>
      </c>
      <c r="B176" s="62" t="s">
        <v>1273</v>
      </c>
      <c r="C176" s="313" t="s">
        <v>1274</v>
      </c>
      <c r="D176" s="62">
        <v>25.856999999999999</v>
      </c>
      <c r="E176" s="119">
        <v>4.0599999999999997E-2</v>
      </c>
      <c r="F176" s="105">
        <v>1</v>
      </c>
      <c r="G176" s="29">
        <v>1.2</v>
      </c>
      <c r="H176" s="104"/>
      <c r="I176" s="127"/>
    </row>
    <row r="177" spans="1:9" ht="30" x14ac:dyDescent="0.25">
      <c r="A177" s="29">
        <v>162</v>
      </c>
      <c r="B177" s="62" t="s">
        <v>1275</v>
      </c>
      <c r="C177" s="313" t="s">
        <v>1276</v>
      </c>
      <c r="D177" s="62">
        <v>26.222999999999999</v>
      </c>
      <c r="E177" s="119">
        <v>3.2800000000000003E-2</v>
      </c>
      <c r="F177" s="105">
        <v>1</v>
      </c>
      <c r="G177" s="29">
        <v>1.2</v>
      </c>
      <c r="H177" s="104"/>
      <c r="I177" s="127"/>
    </row>
    <row r="178" spans="1:9" ht="30" x14ac:dyDescent="0.25">
      <c r="A178" s="29">
        <v>163</v>
      </c>
      <c r="B178" s="62" t="s">
        <v>1277</v>
      </c>
      <c r="C178" s="313" t="s">
        <v>1278</v>
      </c>
      <c r="D178" s="62">
        <v>26.936</v>
      </c>
      <c r="E178" s="119">
        <v>3.3700000000000001E-2</v>
      </c>
      <c r="F178" s="105">
        <v>1</v>
      </c>
      <c r="G178" s="29">
        <v>1.2</v>
      </c>
      <c r="H178" s="104"/>
      <c r="I178" s="127"/>
    </row>
    <row r="179" spans="1:9" ht="30" x14ac:dyDescent="0.25">
      <c r="A179" s="29">
        <v>164</v>
      </c>
      <c r="B179" s="62" t="s">
        <v>1279</v>
      </c>
      <c r="C179" s="313" t="s">
        <v>1280</v>
      </c>
      <c r="D179" s="62">
        <v>27.501000000000001</v>
      </c>
      <c r="E179" s="119">
        <v>3.7100000000000001E-2</v>
      </c>
      <c r="F179" s="105">
        <v>1</v>
      </c>
      <c r="G179" s="29">
        <v>1.2</v>
      </c>
      <c r="H179" s="104"/>
      <c r="I179" s="127"/>
    </row>
    <row r="180" spans="1:9" ht="30" x14ac:dyDescent="0.25">
      <c r="A180" s="29">
        <v>165</v>
      </c>
      <c r="B180" s="62" t="s">
        <v>1281</v>
      </c>
      <c r="C180" s="313" t="s">
        <v>1282</v>
      </c>
      <c r="D180" s="62">
        <v>29.026</v>
      </c>
      <c r="E180" s="119">
        <v>3.7499999999999999E-2</v>
      </c>
      <c r="F180" s="105">
        <v>1</v>
      </c>
      <c r="G180" s="29">
        <v>1.2</v>
      </c>
      <c r="H180" s="104"/>
      <c r="I180" s="127"/>
    </row>
    <row r="181" spans="1:9" ht="30" x14ac:dyDescent="0.25">
      <c r="A181" s="29">
        <v>166</v>
      </c>
      <c r="B181" s="62" t="s">
        <v>1283</v>
      </c>
      <c r="C181" s="313" t="s">
        <v>1284</v>
      </c>
      <c r="D181" s="62">
        <v>29.393999999999998</v>
      </c>
      <c r="E181" s="119">
        <v>9.2999999999999992E-3</v>
      </c>
      <c r="F181" s="105">
        <v>1</v>
      </c>
      <c r="G181" s="29">
        <v>1.2</v>
      </c>
      <c r="H181" s="104"/>
      <c r="I181" s="127"/>
    </row>
    <row r="182" spans="1:9" ht="30" x14ac:dyDescent="0.25">
      <c r="A182" s="29">
        <v>167</v>
      </c>
      <c r="B182" s="62" t="s">
        <v>1285</v>
      </c>
      <c r="C182" s="313" t="s">
        <v>1286</v>
      </c>
      <c r="D182" s="62">
        <v>30.050999999999998</v>
      </c>
      <c r="E182" s="119">
        <v>2.4400000000000002E-2</v>
      </c>
      <c r="F182" s="105">
        <v>1</v>
      </c>
      <c r="G182" s="29">
        <v>1.2</v>
      </c>
      <c r="H182" s="104"/>
      <c r="I182" s="127"/>
    </row>
    <row r="183" spans="1:9" ht="30" x14ac:dyDescent="0.25">
      <c r="A183" s="29">
        <v>168</v>
      </c>
      <c r="B183" s="62" t="s">
        <v>1287</v>
      </c>
      <c r="C183" s="313" t="s">
        <v>938</v>
      </c>
      <c r="D183" s="62">
        <v>34.01</v>
      </c>
      <c r="E183" s="119">
        <v>5.8400000000000001E-2</v>
      </c>
      <c r="F183" s="105">
        <v>1</v>
      </c>
      <c r="G183" s="29">
        <v>1.2</v>
      </c>
      <c r="H183" s="104" t="s">
        <v>1075</v>
      </c>
      <c r="I183" s="127"/>
    </row>
    <row r="184" spans="1:9" ht="30" x14ac:dyDescent="0.25">
      <c r="A184" s="29">
        <v>169</v>
      </c>
      <c r="B184" s="62" t="s">
        <v>1288</v>
      </c>
      <c r="C184" s="313" t="s">
        <v>939</v>
      </c>
      <c r="D184" s="62">
        <v>22.687999999999999</v>
      </c>
      <c r="E184" s="119">
        <v>1.2E-2</v>
      </c>
      <c r="F184" s="105">
        <v>1</v>
      </c>
      <c r="G184" s="29">
        <v>1.2</v>
      </c>
      <c r="H184" s="104"/>
      <c r="I184" s="127"/>
    </row>
    <row r="185" spans="1:9" ht="30" x14ac:dyDescent="0.25">
      <c r="A185" s="29">
        <v>170</v>
      </c>
      <c r="B185" s="62" t="s">
        <v>1289</v>
      </c>
      <c r="C185" s="313" t="s">
        <v>1290</v>
      </c>
      <c r="D185" s="62">
        <v>23.907</v>
      </c>
      <c r="E185" s="119">
        <v>1.14E-2</v>
      </c>
      <c r="F185" s="105">
        <v>1</v>
      </c>
      <c r="G185" s="29">
        <v>1.2</v>
      </c>
      <c r="H185" s="104"/>
      <c r="I185" s="127"/>
    </row>
    <row r="186" spans="1:9" ht="30" x14ac:dyDescent="0.25">
      <c r="A186" s="29">
        <v>171</v>
      </c>
      <c r="B186" s="62" t="s">
        <v>1291</v>
      </c>
      <c r="C186" s="313" t="s">
        <v>1292</v>
      </c>
      <c r="D186" s="62">
        <v>27.097999999999999</v>
      </c>
      <c r="E186" s="119">
        <v>1.01E-2</v>
      </c>
      <c r="F186" s="105">
        <v>1</v>
      </c>
      <c r="G186" s="29">
        <v>1.2</v>
      </c>
      <c r="H186" s="104"/>
      <c r="I186" s="127"/>
    </row>
    <row r="187" spans="1:9" ht="30" x14ac:dyDescent="0.25">
      <c r="A187" s="29">
        <v>172</v>
      </c>
      <c r="B187" s="62" t="s">
        <v>1293</v>
      </c>
      <c r="C187" s="313" t="s">
        <v>1294</v>
      </c>
      <c r="D187" s="62">
        <v>27.29</v>
      </c>
      <c r="E187" s="119">
        <v>0.10100000000000001</v>
      </c>
      <c r="F187" s="105">
        <v>1</v>
      </c>
      <c r="G187" s="29">
        <v>1.2</v>
      </c>
      <c r="H187" s="104"/>
      <c r="I187" s="127"/>
    </row>
    <row r="188" spans="1:9" ht="30" x14ac:dyDescent="0.25">
      <c r="A188" s="29">
        <v>173</v>
      </c>
      <c r="B188" s="62" t="s">
        <v>1295</v>
      </c>
      <c r="C188" s="313" t="s">
        <v>1296</v>
      </c>
      <c r="D188" s="62">
        <v>32.64</v>
      </c>
      <c r="E188" s="119">
        <v>2.0500000000000001E-2</v>
      </c>
      <c r="F188" s="105">
        <v>1</v>
      </c>
      <c r="G188" s="29">
        <v>1.2</v>
      </c>
      <c r="H188" s="104"/>
      <c r="I188" s="127"/>
    </row>
    <row r="189" spans="1:9" ht="30" x14ac:dyDescent="0.25">
      <c r="A189" s="29">
        <v>174</v>
      </c>
      <c r="B189" s="62" t="s">
        <v>1297</v>
      </c>
      <c r="C189" s="313" t="s">
        <v>1298</v>
      </c>
      <c r="D189" s="62">
        <v>33.533999999999999</v>
      </c>
      <c r="E189" s="119">
        <v>3.56E-2</v>
      </c>
      <c r="F189" s="105">
        <v>1</v>
      </c>
      <c r="G189" s="29">
        <v>1.2</v>
      </c>
      <c r="H189" s="104"/>
      <c r="I189" s="127"/>
    </row>
    <row r="190" spans="1:9" ht="30" x14ac:dyDescent="0.25">
      <c r="A190" s="29">
        <v>175</v>
      </c>
      <c r="B190" s="62" t="s">
        <v>1299</v>
      </c>
      <c r="C190" s="313" t="s">
        <v>940</v>
      </c>
      <c r="D190" s="62">
        <v>34.076000000000001</v>
      </c>
      <c r="E190" s="119">
        <v>8.0000000000000002E-3</v>
      </c>
      <c r="F190" s="105">
        <v>1</v>
      </c>
      <c r="G190" s="29">
        <v>1.2</v>
      </c>
      <c r="H190" s="104"/>
      <c r="I190" s="127"/>
    </row>
    <row r="191" spans="1:9" ht="30" x14ac:dyDescent="0.25">
      <c r="A191" s="29">
        <v>176</v>
      </c>
      <c r="B191" s="62" t="s">
        <v>1300</v>
      </c>
      <c r="C191" s="313" t="s">
        <v>941</v>
      </c>
      <c r="D191" s="62">
        <v>34.923999999999999</v>
      </c>
      <c r="E191" s="119">
        <v>2.3400000000000001E-2</v>
      </c>
      <c r="F191" s="105">
        <v>1</v>
      </c>
      <c r="G191" s="29">
        <v>1.2</v>
      </c>
      <c r="H191" s="104"/>
      <c r="I191" s="127"/>
    </row>
    <row r="192" spans="1:9" ht="30" x14ac:dyDescent="0.25">
      <c r="A192" s="29">
        <v>177</v>
      </c>
      <c r="B192" s="62" t="s">
        <v>1301</v>
      </c>
      <c r="C192" s="313" t="s">
        <v>1302</v>
      </c>
      <c r="D192" s="62">
        <v>36.646000000000001</v>
      </c>
      <c r="E192" s="119">
        <v>4.4999999999999998E-2</v>
      </c>
      <c r="F192" s="105">
        <v>1</v>
      </c>
      <c r="G192" s="29">
        <v>1.2</v>
      </c>
      <c r="H192" s="104"/>
      <c r="I192" s="127"/>
    </row>
    <row r="193" spans="1:9" ht="30" x14ac:dyDescent="0.25">
      <c r="A193" s="29">
        <v>178</v>
      </c>
      <c r="B193" s="62" t="s">
        <v>1303</v>
      </c>
      <c r="C193" s="313" t="s">
        <v>942</v>
      </c>
      <c r="D193" s="62">
        <v>41.94</v>
      </c>
      <c r="E193" s="119">
        <v>6.4999999999999997E-3</v>
      </c>
      <c r="F193" s="105">
        <v>1</v>
      </c>
      <c r="G193" s="29">
        <v>1.2</v>
      </c>
      <c r="H193" s="104"/>
      <c r="I193" s="127"/>
    </row>
    <row r="194" spans="1:9" ht="30" x14ac:dyDescent="0.25">
      <c r="A194" s="29">
        <v>179</v>
      </c>
      <c r="B194" s="62" t="s">
        <v>1304</v>
      </c>
      <c r="C194" s="313" t="s">
        <v>943</v>
      </c>
      <c r="D194" s="62">
        <v>43.158000000000001</v>
      </c>
      <c r="E194" s="119">
        <v>6.3E-3</v>
      </c>
      <c r="F194" s="105">
        <v>1</v>
      </c>
      <c r="G194" s="29">
        <v>1.2</v>
      </c>
      <c r="H194" s="104"/>
      <c r="I194" s="127"/>
    </row>
    <row r="195" spans="1:9" ht="30" x14ac:dyDescent="0.25">
      <c r="A195" s="29">
        <v>180</v>
      </c>
      <c r="B195" s="62" t="s">
        <v>1305</v>
      </c>
      <c r="C195" s="313" t="s">
        <v>944</v>
      </c>
      <c r="D195" s="62">
        <v>46.218000000000004</v>
      </c>
      <c r="E195" s="119">
        <v>5.8999999999999999E-3</v>
      </c>
      <c r="F195" s="105">
        <v>1</v>
      </c>
      <c r="G195" s="29">
        <v>1.2</v>
      </c>
      <c r="H195" s="104"/>
      <c r="I195" s="127"/>
    </row>
    <row r="196" spans="1:9" ht="30" x14ac:dyDescent="0.25">
      <c r="A196" s="29">
        <v>181</v>
      </c>
      <c r="B196" s="62" t="s">
        <v>1306</v>
      </c>
      <c r="C196" s="313" t="s">
        <v>945</v>
      </c>
      <c r="D196" s="62">
        <v>46.481000000000002</v>
      </c>
      <c r="E196" s="119">
        <v>5.8999999999999999E-3</v>
      </c>
      <c r="F196" s="105">
        <v>1</v>
      </c>
      <c r="G196" s="29">
        <v>1.2</v>
      </c>
      <c r="H196" s="104"/>
      <c r="I196" s="127"/>
    </row>
    <row r="197" spans="1:9" ht="30" x14ac:dyDescent="0.25">
      <c r="A197" s="29">
        <v>182</v>
      </c>
      <c r="B197" s="62" t="s">
        <v>1307</v>
      </c>
      <c r="C197" s="313" t="s">
        <v>946</v>
      </c>
      <c r="D197" s="62">
        <v>56.65</v>
      </c>
      <c r="E197" s="119">
        <v>2.3E-3</v>
      </c>
      <c r="F197" s="105">
        <v>1</v>
      </c>
      <c r="G197" s="29">
        <v>1.2</v>
      </c>
      <c r="H197" s="104" t="s">
        <v>1075</v>
      </c>
      <c r="I197" s="127"/>
    </row>
    <row r="198" spans="1:9" ht="30" x14ac:dyDescent="0.25">
      <c r="A198" s="29">
        <v>183</v>
      </c>
      <c r="B198" s="62" t="s">
        <v>1308</v>
      </c>
      <c r="C198" s="313" t="s">
        <v>947</v>
      </c>
      <c r="D198" s="62">
        <v>49.582000000000001</v>
      </c>
      <c r="E198" s="119">
        <v>5.4999999999999997E-3</v>
      </c>
      <c r="F198" s="105">
        <v>1</v>
      </c>
      <c r="G198" s="29">
        <v>1.2</v>
      </c>
      <c r="I198" s="127"/>
    </row>
    <row r="199" spans="1:9" ht="30" x14ac:dyDescent="0.25">
      <c r="A199" s="29">
        <v>184</v>
      </c>
      <c r="B199" s="62" t="s">
        <v>1309</v>
      </c>
      <c r="C199" s="313" t="s">
        <v>948</v>
      </c>
      <c r="D199" s="62">
        <v>58.334000000000003</v>
      </c>
      <c r="E199" s="119">
        <v>4.7000000000000002E-3</v>
      </c>
      <c r="F199" s="105">
        <v>1</v>
      </c>
      <c r="G199" s="29">
        <v>1.2</v>
      </c>
      <c r="I199" s="127"/>
    </row>
    <row r="200" spans="1:9" ht="30" x14ac:dyDescent="0.25">
      <c r="A200" s="29">
        <v>185</v>
      </c>
      <c r="B200" s="62" t="s">
        <v>1310</v>
      </c>
      <c r="C200" s="313" t="s">
        <v>1311</v>
      </c>
      <c r="D200" s="62">
        <v>61.765000000000001</v>
      </c>
      <c r="E200" s="119">
        <v>1.9300000000000001E-2</v>
      </c>
      <c r="F200" s="105">
        <v>1</v>
      </c>
      <c r="G200" s="29">
        <v>1.2</v>
      </c>
      <c r="I200" s="127"/>
    </row>
    <row r="201" spans="1:9" ht="30" x14ac:dyDescent="0.25">
      <c r="A201" s="29">
        <v>186</v>
      </c>
      <c r="B201" s="62" t="s">
        <v>1312</v>
      </c>
      <c r="C201" s="313" t="s">
        <v>949</v>
      </c>
      <c r="D201" s="62">
        <v>62.631999999999998</v>
      </c>
      <c r="E201" s="119">
        <v>4.4000000000000003E-3</v>
      </c>
      <c r="F201" s="105">
        <v>1</v>
      </c>
      <c r="G201" s="29">
        <v>1.2</v>
      </c>
      <c r="I201" s="127"/>
    </row>
    <row r="202" spans="1:9" x14ac:dyDescent="0.25">
      <c r="A202" s="29">
        <v>187</v>
      </c>
      <c r="B202" s="62" t="s">
        <v>1313</v>
      </c>
      <c r="C202" s="313" t="s">
        <v>1314</v>
      </c>
      <c r="D202" s="29">
        <v>0.74</v>
      </c>
      <c r="E202" s="119"/>
      <c r="F202" s="105">
        <v>1</v>
      </c>
      <c r="G202" s="29">
        <v>1.2</v>
      </c>
    </row>
    <row r="203" spans="1:9" x14ac:dyDescent="0.25">
      <c r="A203" s="29">
        <v>188</v>
      </c>
      <c r="B203" s="62" t="s">
        <v>1315</v>
      </c>
      <c r="C203" s="313" t="s">
        <v>950</v>
      </c>
      <c r="D203" s="29">
        <v>1.1200000000000001</v>
      </c>
      <c r="E203" s="119"/>
      <c r="F203" s="105">
        <v>1</v>
      </c>
      <c r="G203" s="29">
        <v>1.2</v>
      </c>
    </row>
    <row r="204" spans="1:9" x14ac:dyDescent="0.25">
      <c r="A204" s="29">
        <v>189</v>
      </c>
      <c r="B204" s="62" t="s">
        <v>1316</v>
      </c>
      <c r="C204" s="313" t="s">
        <v>951</v>
      </c>
      <c r="D204" s="29">
        <v>1.66</v>
      </c>
      <c r="E204" s="119"/>
      <c r="F204" s="105">
        <v>1</v>
      </c>
      <c r="G204" s="29">
        <v>1.2</v>
      </c>
    </row>
    <row r="205" spans="1:9" x14ac:dyDescent="0.25">
      <c r="A205" s="29">
        <v>190</v>
      </c>
      <c r="B205" s="62" t="s">
        <v>1317</v>
      </c>
      <c r="C205" s="313" t="s">
        <v>952</v>
      </c>
      <c r="D205" s="29">
        <v>2</v>
      </c>
      <c r="E205" s="119"/>
      <c r="F205" s="105">
        <v>1</v>
      </c>
      <c r="G205" s="29">
        <v>1.2</v>
      </c>
    </row>
    <row r="206" spans="1:9" x14ac:dyDescent="0.25">
      <c r="A206" s="29">
        <v>191</v>
      </c>
      <c r="B206" s="62" t="s">
        <v>1318</v>
      </c>
      <c r="C206" s="313" t="s">
        <v>953</v>
      </c>
      <c r="D206" s="29">
        <v>2.46</v>
      </c>
      <c r="E206" s="119"/>
      <c r="F206" s="105">
        <v>1</v>
      </c>
      <c r="G206" s="29">
        <v>1.2</v>
      </c>
    </row>
    <row r="207" spans="1:9" x14ac:dyDescent="0.25">
      <c r="A207" s="29">
        <v>192</v>
      </c>
      <c r="B207" s="62" t="s">
        <v>1319</v>
      </c>
      <c r="C207" s="313" t="s">
        <v>954</v>
      </c>
      <c r="D207" s="29">
        <v>51.86</v>
      </c>
      <c r="E207" s="119">
        <v>2.3E-3</v>
      </c>
      <c r="F207" s="105">
        <v>1</v>
      </c>
      <c r="G207" s="29">
        <v>1.2</v>
      </c>
    </row>
    <row r="208" spans="1:9" x14ac:dyDescent="0.25">
      <c r="A208" s="29">
        <v>193</v>
      </c>
      <c r="B208" s="62" t="s">
        <v>1320</v>
      </c>
      <c r="C208" s="313" t="s">
        <v>1321</v>
      </c>
      <c r="D208" s="29">
        <v>0.39</v>
      </c>
      <c r="E208" s="119"/>
      <c r="F208" s="105">
        <v>1</v>
      </c>
      <c r="G208" s="29">
        <v>1.2</v>
      </c>
    </row>
    <row r="209" spans="1:7" x14ac:dyDescent="0.25">
      <c r="A209" s="29">
        <v>194</v>
      </c>
      <c r="B209" s="62" t="s">
        <v>1322</v>
      </c>
      <c r="C209" s="313" t="s">
        <v>955</v>
      </c>
      <c r="D209" s="29">
        <v>0.67</v>
      </c>
      <c r="E209" s="119"/>
      <c r="F209" s="105">
        <v>1</v>
      </c>
      <c r="G209" s="29">
        <v>1.2</v>
      </c>
    </row>
    <row r="210" spans="1:7" x14ac:dyDescent="0.25">
      <c r="A210" s="29">
        <v>195</v>
      </c>
      <c r="B210" s="62" t="s">
        <v>1323</v>
      </c>
      <c r="C210" s="313" t="s">
        <v>956</v>
      </c>
      <c r="D210" s="29">
        <v>1.0900000000000001</v>
      </c>
      <c r="E210" s="119"/>
      <c r="F210" s="105">
        <v>1</v>
      </c>
      <c r="G210" s="29">
        <v>1.2</v>
      </c>
    </row>
    <row r="211" spans="1:7" x14ac:dyDescent="0.25">
      <c r="A211" s="29">
        <v>196</v>
      </c>
      <c r="B211" s="62" t="s">
        <v>1324</v>
      </c>
      <c r="C211" s="313" t="s">
        <v>957</v>
      </c>
      <c r="D211" s="29">
        <v>1.62</v>
      </c>
      <c r="E211" s="119"/>
      <c r="F211" s="105">
        <v>1</v>
      </c>
      <c r="G211" s="29">
        <v>1.2</v>
      </c>
    </row>
    <row r="212" spans="1:7" x14ac:dyDescent="0.25">
      <c r="A212" s="29">
        <v>197</v>
      </c>
      <c r="B212" s="62" t="s">
        <v>1325</v>
      </c>
      <c r="C212" s="313" t="s">
        <v>958</v>
      </c>
      <c r="D212" s="29">
        <v>2.0099999999999998</v>
      </c>
      <c r="E212" s="119"/>
      <c r="F212" s="105">
        <v>1</v>
      </c>
      <c r="G212" s="29">
        <v>1.2</v>
      </c>
    </row>
    <row r="213" spans="1:7" x14ac:dyDescent="0.25">
      <c r="A213" s="29">
        <v>198</v>
      </c>
      <c r="B213" s="62" t="s">
        <v>1326</v>
      </c>
      <c r="C213" s="313" t="s">
        <v>959</v>
      </c>
      <c r="D213" s="29">
        <v>3.5</v>
      </c>
      <c r="E213" s="119"/>
      <c r="F213" s="105">
        <v>1</v>
      </c>
      <c r="G213" s="29">
        <v>1.2</v>
      </c>
    </row>
    <row r="214" spans="1:7" x14ac:dyDescent="0.25">
      <c r="A214" s="29">
        <v>199</v>
      </c>
      <c r="B214" s="62" t="s">
        <v>1327</v>
      </c>
      <c r="C214" s="313" t="s">
        <v>1328</v>
      </c>
      <c r="D214" s="29">
        <v>2.31</v>
      </c>
      <c r="E214" s="119"/>
      <c r="F214" s="105">
        <v>1</v>
      </c>
      <c r="G214" s="29">
        <v>1.2</v>
      </c>
    </row>
    <row r="215" spans="1:7" x14ac:dyDescent="0.25">
      <c r="A215" s="29">
        <v>200</v>
      </c>
      <c r="B215" s="62" t="s">
        <v>1329</v>
      </c>
      <c r="C215" s="313" t="s">
        <v>1330</v>
      </c>
      <c r="D215" s="29">
        <v>0.89</v>
      </c>
      <c r="E215" s="119"/>
      <c r="F215" s="105">
        <v>1</v>
      </c>
      <c r="G215" s="29">
        <v>1.2</v>
      </c>
    </row>
    <row r="216" spans="1:7" x14ac:dyDescent="0.25">
      <c r="A216" s="29">
        <v>201</v>
      </c>
      <c r="B216" s="62" t="s">
        <v>1331</v>
      </c>
      <c r="C216" s="313" t="s">
        <v>1332</v>
      </c>
      <c r="D216" s="29">
        <v>0.9</v>
      </c>
      <c r="E216" s="119"/>
      <c r="F216" s="105">
        <v>0.8</v>
      </c>
      <c r="G216" s="29">
        <v>1.2</v>
      </c>
    </row>
    <row r="217" spans="1:7" x14ac:dyDescent="0.25">
      <c r="A217" s="29">
        <v>202</v>
      </c>
      <c r="B217" s="62" t="s">
        <v>1333</v>
      </c>
      <c r="C217" s="313" t="s">
        <v>1334</v>
      </c>
      <c r="D217" s="29">
        <v>1.46</v>
      </c>
      <c r="E217" s="119"/>
      <c r="F217" s="105">
        <v>1</v>
      </c>
      <c r="G217" s="29">
        <v>1.2</v>
      </c>
    </row>
    <row r="218" spans="1:7" x14ac:dyDescent="0.25">
      <c r="A218" s="29">
        <v>203</v>
      </c>
      <c r="B218" s="62" t="s">
        <v>1335</v>
      </c>
      <c r="C218" s="313" t="s">
        <v>960</v>
      </c>
      <c r="D218" s="29">
        <v>1.84</v>
      </c>
      <c r="E218" s="119"/>
      <c r="F218" s="105">
        <v>1</v>
      </c>
      <c r="G218" s="29">
        <v>1.2</v>
      </c>
    </row>
    <row r="219" spans="1:7" x14ac:dyDescent="0.25">
      <c r="A219" s="29">
        <v>204</v>
      </c>
      <c r="B219" s="62" t="s">
        <v>1336</v>
      </c>
      <c r="C219" s="313" t="s">
        <v>961</v>
      </c>
      <c r="D219" s="29">
        <v>2.1800000000000002</v>
      </c>
      <c r="E219" s="119"/>
      <c r="F219" s="105">
        <v>1</v>
      </c>
      <c r="G219" s="29">
        <v>1.2</v>
      </c>
    </row>
    <row r="220" spans="1:7" x14ac:dyDescent="0.25">
      <c r="A220" s="29">
        <v>205</v>
      </c>
      <c r="B220" s="62" t="s">
        <v>1337</v>
      </c>
      <c r="C220" s="313" t="s">
        <v>962</v>
      </c>
      <c r="D220" s="29">
        <v>4.3099999999999996</v>
      </c>
      <c r="E220" s="119"/>
      <c r="F220" s="105">
        <v>1</v>
      </c>
      <c r="G220" s="29">
        <v>1.2</v>
      </c>
    </row>
    <row r="221" spans="1:7" x14ac:dyDescent="0.25">
      <c r="A221" s="29">
        <v>206</v>
      </c>
      <c r="B221" s="62" t="s">
        <v>1338</v>
      </c>
      <c r="C221" s="313" t="s">
        <v>963</v>
      </c>
      <c r="D221" s="29">
        <v>0.98</v>
      </c>
      <c r="E221" s="119"/>
      <c r="F221" s="105">
        <v>1</v>
      </c>
      <c r="G221" s="29">
        <v>1.2</v>
      </c>
    </row>
    <row r="222" spans="1:7" x14ac:dyDescent="0.25">
      <c r="A222" s="29">
        <v>207</v>
      </c>
      <c r="B222" s="62" t="s">
        <v>1339</v>
      </c>
      <c r="C222" s="313" t="s">
        <v>964</v>
      </c>
      <c r="D222" s="29">
        <v>0.74</v>
      </c>
      <c r="E222" s="119"/>
      <c r="F222" s="105">
        <v>1</v>
      </c>
      <c r="G222" s="29">
        <v>1.2</v>
      </c>
    </row>
    <row r="223" spans="1:7" x14ac:dyDescent="0.25">
      <c r="A223" s="29">
        <v>208</v>
      </c>
      <c r="B223" s="62" t="s">
        <v>1340</v>
      </c>
      <c r="C223" s="313" t="s">
        <v>1341</v>
      </c>
      <c r="D223" s="29">
        <v>1.32</v>
      </c>
      <c r="E223" s="119"/>
      <c r="F223" s="105">
        <v>1</v>
      </c>
      <c r="G223" s="29">
        <v>1.2</v>
      </c>
    </row>
    <row r="224" spans="1:7" x14ac:dyDescent="0.25">
      <c r="A224" s="29">
        <v>209</v>
      </c>
      <c r="B224" s="62" t="s">
        <v>1342</v>
      </c>
      <c r="C224" s="313" t="s">
        <v>965</v>
      </c>
      <c r="D224" s="29">
        <v>1.44</v>
      </c>
      <c r="E224" s="119"/>
      <c r="F224" s="105">
        <v>1</v>
      </c>
      <c r="G224" s="29">
        <v>1.2</v>
      </c>
    </row>
    <row r="225" spans="1:8" x14ac:dyDescent="0.25">
      <c r="A225" s="29">
        <v>210</v>
      </c>
      <c r="B225" s="62" t="s">
        <v>1343</v>
      </c>
      <c r="C225" s="313" t="s">
        <v>966</v>
      </c>
      <c r="D225" s="29">
        <v>1.69</v>
      </c>
      <c r="E225" s="119"/>
      <c r="F225" s="105">
        <v>1</v>
      </c>
      <c r="G225" s="29">
        <v>1.2</v>
      </c>
    </row>
    <row r="226" spans="1:8" x14ac:dyDescent="0.25">
      <c r="A226" s="29">
        <v>211</v>
      </c>
      <c r="B226" s="62" t="s">
        <v>1344</v>
      </c>
      <c r="C226" s="313" t="s">
        <v>967</v>
      </c>
      <c r="D226" s="29">
        <v>2.4900000000000002</v>
      </c>
      <c r="E226" s="119"/>
      <c r="F226" s="105">
        <v>1</v>
      </c>
      <c r="G226" s="29">
        <v>1.2</v>
      </c>
    </row>
    <row r="227" spans="1:8" x14ac:dyDescent="0.25">
      <c r="A227" s="29">
        <v>212</v>
      </c>
      <c r="B227" s="62" t="s">
        <v>1345</v>
      </c>
      <c r="C227" s="313" t="s">
        <v>1346</v>
      </c>
      <c r="D227" s="29">
        <v>1.05</v>
      </c>
      <c r="E227" s="119"/>
      <c r="F227" s="105">
        <v>0.8</v>
      </c>
      <c r="G227" s="29">
        <v>1.2</v>
      </c>
      <c r="H227" s="111" t="s">
        <v>1075</v>
      </c>
    </row>
    <row r="228" spans="1:8" x14ac:dyDescent="0.25">
      <c r="A228" s="29">
        <v>213</v>
      </c>
      <c r="B228" s="62" t="s">
        <v>2159</v>
      </c>
      <c r="C228" s="313" t="s">
        <v>1346</v>
      </c>
      <c r="D228" s="29">
        <v>0.84099999999999997</v>
      </c>
      <c r="E228" s="119"/>
      <c r="F228" s="105">
        <v>1</v>
      </c>
      <c r="G228" s="29">
        <v>1.2</v>
      </c>
    </row>
    <row r="229" spans="1:8" ht="36.75" customHeight="1" x14ac:dyDescent="0.25">
      <c r="A229" s="29">
        <v>214</v>
      </c>
      <c r="B229" s="62" t="s">
        <v>2160</v>
      </c>
      <c r="C229" s="313" t="s">
        <v>2161</v>
      </c>
      <c r="D229" s="29">
        <v>0.626</v>
      </c>
      <c r="E229" s="119"/>
      <c r="F229" s="105">
        <v>1</v>
      </c>
      <c r="G229" s="29">
        <v>1.2</v>
      </c>
    </row>
    <row r="230" spans="1:8" x14ac:dyDescent="0.25">
      <c r="A230" s="29">
        <v>215</v>
      </c>
      <c r="B230" s="62" t="s">
        <v>1347</v>
      </c>
      <c r="C230" s="313" t="s">
        <v>1348</v>
      </c>
      <c r="D230" s="29">
        <v>0.8</v>
      </c>
      <c r="E230" s="119"/>
      <c r="F230" s="105">
        <v>1</v>
      </c>
      <c r="G230" s="29">
        <v>1.2</v>
      </c>
    </row>
    <row r="231" spans="1:8" x14ac:dyDescent="0.25">
      <c r="A231" s="29">
        <v>216</v>
      </c>
      <c r="B231" s="62" t="s">
        <v>1349</v>
      </c>
      <c r="C231" s="313" t="s">
        <v>968</v>
      </c>
      <c r="D231" s="29">
        <v>2.1800000000000002</v>
      </c>
      <c r="E231" s="119"/>
      <c r="F231" s="105">
        <v>1</v>
      </c>
      <c r="G231" s="29">
        <v>1.2</v>
      </c>
    </row>
    <row r="232" spans="1:8" x14ac:dyDescent="0.25">
      <c r="A232" s="29">
        <v>217</v>
      </c>
      <c r="B232" s="62" t="s">
        <v>1350</v>
      </c>
      <c r="C232" s="313" t="s">
        <v>969</v>
      </c>
      <c r="D232" s="29">
        <v>2.58</v>
      </c>
      <c r="E232" s="119"/>
      <c r="F232" s="105">
        <v>1</v>
      </c>
      <c r="G232" s="29">
        <v>1.2</v>
      </c>
    </row>
    <row r="233" spans="1:8" x14ac:dyDescent="0.25">
      <c r="A233" s="29">
        <v>218</v>
      </c>
      <c r="B233" s="62" t="s">
        <v>1351</v>
      </c>
      <c r="C233" s="313" t="s">
        <v>970</v>
      </c>
      <c r="D233" s="29">
        <v>1.97</v>
      </c>
      <c r="E233" s="119"/>
      <c r="F233" s="105">
        <v>1</v>
      </c>
      <c r="G233" s="29">
        <v>1.2</v>
      </c>
    </row>
    <row r="234" spans="1:8" x14ac:dyDescent="0.25">
      <c r="A234" s="29">
        <v>219</v>
      </c>
      <c r="B234" s="62" t="s">
        <v>1352</v>
      </c>
      <c r="C234" s="313" t="s">
        <v>971</v>
      </c>
      <c r="D234" s="29">
        <v>2.04</v>
      </c>
      <c r="E234" s="119"/>
      <c r="F234" s="105">
        <v>1</v>
      </c>
      <c r="G234" s="29">
        <v>1.2</v>
      </c>
    </row>
    <row r="235" spans="1:8" x14ac:dyDescent="0.25">
      <c r="A235" s="29">
        <v>220</v>
      </c>
      <c r="B235" s="62" t="s">
        <v>1353</v>
      </c>
      <c r="C235" s="313" t="s">
        <v>972</v>
      </c>
      <c r="D235" s="29">
        <v>2.95</v>
      </c>
      <c r="E235" s="119"/>
      <c r="F235" s="105">
        <v>1</v>
      </c>
      <c r="G235" s="29">
        <v>1.2</v>
      </c>
    </row>
    <row r="236" spans="1:8" x14ac:dyDescent="0.25">
      <c r="A236" s="29">
        <v>221</v>
      </c>
      <c r="B236" s="62" t="s">
        <v>1354</v>
      </c>
      <c r="C236" s="313" t="s">
        <v>1355</v>
      </c>
      <c r="D236" s="29">
        <v>0.89</v>
      </c>
      <c r="E236" s="119"/>
      <c r="F236" s="105">
        <v>1</v>
      </c>
      <c r="G236" s="29">
        <v>1.2</v>
      </c>
    </row>
    <row r="237" spans="1:8" x14ac:dyDescent="0.25">
      <c r="A237" s="29">
        <v>222</v>
      </c>
      <c r="B237" s="62" t="s">
        <v>1356</v>
      </c>
      <c r="C237" s="313" t="s">
        <v>973</v>
      </c>
      <c r="D237" s="29">
        <v>0.75</v>
      </c>
      <c r="E237" s="119"/>
      <c r="F237" s="105">
        <v>1</v>
      </c>
      <c r="G237" s="29">
        <v>1.2</v>
      </c>
    </row>
    <row r="238" spans="1:8" x14ac:dyDescent="0.25">
      <c r="A238" s="29">
        <v>223</v>
      </c>
      <c r="B238" s="62" t="s">
        <v>1357</v>
      </c>
      <c r="C238" s="313" t="s">
        <v>974</v>
      </c>
      <c r="D238" s="29">
        <v>1</v>
      </c>
      <c r="E238" s="119"/>
      <c r="F238" s="105">
        <v>1</v>
      </c>
      <c r="G238" s="29">
        <v>1.2</v>
      </c>
    </row>
    <row r="239" spans="1:8" x14ac:dyDescent="0.25">
      <c r="A239" s="29">
        <v>224</v>
      </c>
      <c r="B239" s="62" t="s">
        <v>1358</v>
      </c>
      <c r="C239" s="313" t="s">
        <v>975</v>
      </c>
      <c r="D239" s="29">
        <v>4.34</v>
      </c>
      <c r="E239" s="119"/>
      <c r="F239" s="105">
        <v>1</v>
      </c>
      <c r="G239" s="29">
        <v>1.2</v>
      </c>
    </row>
    <row r="240" spans="1:8" x14ac:dyDescent="0.25">
      <c r="A240" s="29">
        <v>225</v>
      </c>
      <c r="B240" s="62" t="s">
        <v>1359</v>
      </c>
      <c r="C240" s="313" t="s">
        <v>1360</v>
      </c>
      <c r="D240" s="29">
        <v>1.29</v>
      </c>
      <c r="E240" s="119"/>
      <c r="F240" s="105">
        <v>1</v>
      </c>
      <c r="G240" s="29">
        <v>1.2</v>
      </c>
    </row>
    <row r="241" spans="1:7" x14ac:dyDescent="0.25">
      <c r="A241" s="29">
        <v>226</v>
      </c>
      <c r="B241" s="62" t="s">
        <v>1361</v>
      </c>
      <c r="C241" s="313" t="s">
        <v>1362</v>
      </c>
      <c r="D241" s="29">
        <v>2.6</v>
      </c>
      <c r="E241" s="119"/>
      <c r="F241" s="105">
        <v>1</v>
      </c>
      <c r="G241" s="29">
        <v>1.2</v>
      </c>
    </row>
    <row r="242" spans="1:7" x14ac:dyDescent="0.25">
      <c r="A242" s="29">
        <v>227</v>
      </c>
      <c r="B242" s="62" t="s">
        <v>1363</v>
      </c>
      <c r="C242" s="313" t="s">
        <v>976</v>
      </c>
      <c r="D242" s="29">
        <v>2.11</v>
      </c>
      <c r="E242" s="119"/>
      <c r="F242" s="105">
        <v>1</v>
      </c>
      <c r="G242" s="29">
        <v>1.2</v>
      </c>
    </row>
    <row r="243" spans="1:7" x14ac:dyDescent="0.25">
      <c r="A243" s="29">
        <v>228</v>
      </c>
      <c r="B243" s="62" t="s">
        <v>1364</v>
      </c>
      <c r="C243" s="313" t="s">
        <v>977</v>
      </c>
      <c r="D243" s="29">
        <v>3.55</v>
      </c>
      <c r="E243" s="119"/>
      <c r="F243" s="105">
        <v>1</v>
      </c>
      <c r="G243" s="29">
        <v>1.2</v>
      </c>
    </row>
    <row r="244" spans="1:7" x14ac:dyDescent="0.25">
      <c r="A244" s="29">
        <v>229</v>
      </c>
      <c r="B244" s="62" t="s">
        <v>1365</v>
      </c>
      <c r="C244" s="313" t="s">
        <v>978</v>
      </c>
      <c r="D244" s="29">
        <v>1.57</v>
      </c>
      <c r="E244" s="119"/>
      <c r="F244" s="105">
        <v>1</v>
      </c>
      <c r="G244" s="29">
        <v>1.2</v>
      </c>
    </row>
    <row r="245" spans="1:7" x14ac:dyDescent="0.25">
      <c r="A245" s="29">
        <v>230</v>
      </c>
      <c r="B245" s="62" t="s">
        <v>1366</v>
      </c>
      <c r="C245" s="313" t="s">
        <v>979</v>
      </c>
      <c r="D245" s="29">
        <v>2.2599999999999998</v>
      </c>
      <c r="E245" s="119"/>
      <c r="F245" s="105">
        <v>1</v>
      </c>
      <c r="G245" s="29">
        <v>1.2</v>
      </c>
    </row>
    <row r="246" spans="1:7" x14ac:dyDescent="0.25">
      <c r="A246" s="29">
        <v>231</v>
      </c>
      <c r="B246" s="62" t="s">
        <v>1367</v>
      </c>
      <c r="C246" s="313" t="s">
        <v>980</v>
      </c>
      <c r="D246" s="29">
        <v>3.24</v>
      </c>
      <c r="E246" s="119"/>
      <c r="F246" s="105">
        <v>1</v>
      </c>
      <c r="G246" s="29">
        <v>1.2</v>
      </c>
    </row>
    <row r="247" spans="1:7" x14ac:dyDescent="0.25">
      <c r="A247" s="29">
        <v>232</v>
      </c>
      <c r="B247" s="62" t="s">
        <v>1368</v>
      </c>
      <c r="C247" s="313" t="s">
        <v>1369</v>
      </c>
      <c r="D247" s="29">
        <v>1.7</v>
      </c>
      <c r="E247" s="119"/>
      <c r="F247" s="105">
        <v>1</v>
      </c>
      <c r="G247" s="29">
        <v>1.2</v>
      </c>
    </row>
    <row r="248" spans="1:7" x14ac:dyDescent="0.25">
      <c r="A248" s="29">
        <v>233</v>
      </c>
      <c r="B248" s="62" t="s">
        <v>1370</v>
      </c>
      <c r="C248" s="313" t="s">
        <v>981</v>
      </c>
      <c r="D248" s="29">
        <v>2.06</v>
      </c>
      <c r="E248" s="119"/>
      <c r="F248" s="105">
        <v>1</v>
      </c>
      <c r="G248" s="29">
        <v>1.2</v>
      </c>
    </row>
    <row r="249" spans="1:7" x14ac:dyDescent="0.25">
      <c r="A249" s="29">
        <v>234</v>
      </c>
      <c r="B249" s="62" t="s">
        <v>1371</v>
      </c>
      <c r="C249" s="313" t="s">
        <v>982</v>
      </c>
      <c r="D249" s="29">
        <v>2.17</v>
      </c>
      <c r="E249" s="119"/>
      <c r="F249" s="105">
        <v>1</v>
      </c>
      <c r="G249" s="29">
        <v>1.2</v>
      </c>
    </row>
    <row r="250" spans="1:7" x14ac:dyDescent="0.25">
      <c r="A250" s="29">
        <v>235</v>
      </c>
      <c r="B250" s="62" t="s">
        <v>1372</v>
      </c>
      <c r="C250" s="313" t="s">
        <v>1373</v>
      </c>
      <c r="D250" s="29">
        <v>1.1000000000000001</v>
      </c>
      <c r="E250" s="119"/>
      <c r="F250" s="105">
        <v>1</v>
      </c>
      <c r="G250" s="29">
        <v>1.2</v>
      </c>
    </row>
    <row r="251" spans="1:7" x14ac:dyDescent="0.25">
      <c r="A251" s="29">
        <v>236</v>
      </c>
      <c r="B251" s="62" t="s">
        <v>1374</v>
      </c>
      <c r="C251" s="313" t="s">
        <v>983</v>
      </c>
      <c r="D251" s="29">
        <v>0.88</v>
      </c>
      <c r="E251" s="119"/>
      <c r="F251" s="105">
        <v>1</v>
      </c>
      <c r="G251" s="29">
        <v>1.2</v>
      </c>
    </row>
    <row r="252" spans="1:7" x14ac:dyDescent="0.25">
      <c r="A252" s="29">
        <v>237</v>
      </c>
      <c r="B252" s="62" t="s">
        <v>1375</v>
      </c>
      <c r="C252" s="313" t="s">
        <v>984</v>
      </c>
      <c r="D252" s="29">
        <v>0.92</v>
      </c>
      <c r="E252" s="119"/>
      <c r="F252" s="105">
        <v>1</v>
      </c>
      <c r="G252" s="29">
        <v>1.2</v>
      </c>
    </row>
    <row r="253" spans="1:7" x14ac:dyDescent="0.25">
      <c r="A253" s="29">
        <v>238</v>
      </c>
      <c r="B253" s="62" t="s">
        <v>1376</v>
      </c>
      <c r="C253" s="313" t="s">
        <v>985</v>
      </c>
      <c r="D253" s="29">
        <v>1.56</v>
      </c>
      <c r="E253" s="119"/>
      <c r="F253" s="105">
        <v>1</v>
      </c>
      <c r="G253" s="29">
        <v>1.2</v>
      </c>
    </row>
    <row r="254" spans="1:7" x14ac:dyDescent="0.25">
      <c r="A254" s="29">
        <v>239</v>
      </c>
      <c r="B254" s="62" t="s">
        <v>1377</v>
      </c>
      <c r="C254" s="313" t="s">
        <v>1378</v>
      </c>
      <c r="D254" s="29">
        <v>1.08</v>
      </c>
      <c r="E254" s="119"/>
      <c r="F254" s="105">
        <v>0.8</v>
      </c>
      <c r="G254" s="29">
        <v>1.2</v>
      </c>
    </row>
    <row r="255" spans="1:7" ht="30" x14ac:dyDescent="0.25">
      <c r="A255" s="29">
        <v>240</v>
      </c>
      <c r="B255" s="62" t="s">
        <v>1379</v>
      </c>
      <c r="C255" s="313" t="s">
        <v>1380</v>
      </c>
      <c r="D255" s="29">
        <v>1.41</v>
      </c>
      <c r="E255" s="119"/>
      <c r="F255" s="105">
        <v>1</v>
      </c>
      <c r="G255" s="29">
        <v>1.2</v>
      </c>
    </row>
    <row r="256" spans="1:7" x14ac:dyDescent="0.25">
      <c r="A256" s="29">
        <v>241</v>
      </c>
      <c r="B256" s="62" t="s">
        <v>1381</v>
      </c>
      <c r="C256" s="313" t="s">
        <v>986</v>
      </c>
      <c r="D256" s="29">
        <v>2.58</v>
      </c>
      <c r="E256" s="119"/>
      <c r="F256" s="105">
        <v>1</v>
      </c>
      <c r="G256" s="29">
        <v>1.2</v>
      </c>
    </row>
    <row r="257" spans="1:8" x14ac:dyDescent="0.25">
      <c r="A257" s="29">
        <v>242</v>
      </c>
      <c r="B257" s="62" t="s">
        <v>1382</v>
      </c>
      <c r="C257" s="313" t="s">
        <v>1383</v>
      </c>
      <c r="D257" s="29">
        <v>12.27</v>
      </c>
      <c r="E257" s="119"/>
      <c r="F257" s="105">
        <v>1</v>
      </c>
      <c r="G257" s="29">
        <v>1.2</v>
      </c>
    </row>
    <row r="258" spans="1:8" x14ac:dyDescent="0.25">
      <c r="A258" s="29">
        <v>243</v>
      </c>
      <c r="B258" s="62" t="s">
        <v>1384</v>
      </c>
      <c r="C258" s="313" t="s">
        <v>987</v>
      </c>
      <c r="D258" s="29">
        <v>7.86</v>
      </c>
      <c r="E258" s="119"/>
      <c r="F258" s="105">
        <v>1</v>
      </c>
      <c r="G258" s="29">
        <v>1.2</v>
      </c>
    </row>
    <row r="259" spans="1:8" x14ac:dyDescent="0.25">
      <c r="A259" s="29">
        <v>244</v>
      </c>
      <c r="B259" s="62" t="s">
        <v>1385</v>
      </c>
      <c r="C259" s="313" t="s">
        <v>988</v>
      </c>
      <c r="D259" s="29">
        <v>0.56000000000000005</v>
      </c>
      <c r="E259" s="119"/>
      <c r="F259" s="105">
        <v>1</v>
      </c>
      <c r="G259" s="29">
        <v>1.2</v>
      </c>
      <c r="H259" s="111" t="s">
        <v>1075</v>
      </c>
    </row>
    <row r="260" spans="1:8" ht="30" x14ac:dyDescent="0.25">
      <c r="A260" s="29">
        <v>245</v>
      </c>
      <c r="B260" s="62" t="s">
        <v>1386</v>
      </c>
      <c r="C260" s="313" t="s">
        <v>989</v>
      </c>
      <c r="D260" s="29">
        <v>0.56000000000000005</v>
      </c>
      <c r="E260" s="119"/>
      <c r="F260" s="105">
        <v>1</v>
      </c>
      <c r="G260" s="29">
        <v>1.2</v>
      </c>
    </row>
    <row r="261" spans="1:8" x14ac:dyDescent="0.25">
      <c r="A261" s="29">
        <v>246</v>
      </c>
      <c r="B261" s="62" t="s">
        <v>1387</v>
      </c>
      <c r="C261" s="313" t="s">
        <v>990</v>
      </c>
      <c r="D261" s="29">
        <v>0.56000000000000005</v>
      </c>
      <c r="E261" s="119"/>
      <c r="F261" s="105">
        <v>1</v>
      </c>
      <c r="G261" s="29">
        <v>1.2</v>
      </c>
    </row>
    <row r="262" spans="1:8" ht="30" x14ac:dyDescent="0.25">
      <c r="A262" s="29">
        <v>247</v>
      </c>
      <c r="B262" s="62" t="s">
        <v>1388</v>
      </c>
      <c r="C262" s="313" t="s">
        <v>1389</v>
      </c>
      <c r="D262" s="29">
        <v>0.46</v>
      </c>
      <c r="E262" s="119"/>
      <c r="F262" s="105">
        <v>1</v>
      </c>
      <c r="G262" s="29">
        <v>1.2</v>
      </c>
    </row>
    <row r="263" spans="1:8" x14ac:dyDescent="0.25">
      <c r="A263" s="29">
        <v>248</v>
      </c>
      <c r="B263" s="62" t="s">
        <v>1390</v>
      </c>
      <c r="C263" s="313" t="s">
        <v>991</v>
      </c>
      <c r="D263" s="29">
        <v>7.4</v>
      </c>
      <c r="E263" s="119"/>
      <c r="F263" s="105">
        <v>1</v>
      </c>
      <c r="G263" s="29">
        <v>1.2</v>
      </c>
    </row>
    <row r="264" spans="1:8" x14ac:dyDescent="0.25">
      <c r="A264" s="29">
        <v>249</v>
      </c>
      <c r="B264" s="62" t="s">
        <v>1391</v>
      </c>
      <c r="C264" s="313" t="s">
        <v>992</v>
      </c>
      <c r="D264" s="29">
        <v>0.4</v>
      </c>
      <c r="E264" s="119"/>
      <c r="F264" s="105">
        <v>1.4</v>
      </c>
      <c r="G264" s="29">
        <v>1.2</v>
      </c>
      <c r="H264" s="111" t="s">
        <v>1075</v>
      </c>
    </row>
    <row r="265" spans="1:8" x14ac:dyDescent="0.25">
      <c r="A265" s="29">
        <v>250</v>
      </c>
      <c r="B265" s="62" t="s">
        <v>2148</v>
      </c>
      <c r="C265" s="97" t="s">
        <v>2142</v>
      </c>
      <c r="D265" s="29">
        <v>0.4</v>
      </c>
      <c r="E265" s="119"/>
      <c r="F265" s="105">
        <v>1</v>
      </c>
      <c r="G265" s="29">
        <v>1.2</v>
      </c>
    </row>
    <row r="266" spans="1:8" ht="30" x14ac:dyDescent="0.25">
      <c r="A266" s="29">
        <v>251</v>
      </c>
      <c r="B266" s="62" t="s">
        <v>2149</v>
      </c>
      <c r="C266" s="97" t="s">
        <v>2143</v>
      </c>
      <c r="D266" s="29">
        <v>1.7849999999999999</v>
      </c>
      <c r="E266" s="119"/>
      <c r="F266" s="105">
        <v>1</v>
      </c>
      <c r="G266" s="29">
        <v>1.2</v>
      </c>
    </row>
    <row r="267" spans="1:8" ht="30" x14ac:dyDescent="0.25">
      <c r="A267" s="29">
        <v>252</v>
      </c>
      <c r="B267" s="62" t="s">
        <v>2150</v>
      </c>
      <c r="C267" s="97" t="s">
        <v>2144</v>
      </c>
      <c r="D267" s="29">
        <v>6.23</v>
      </c>
      <c r="E267" s="119"/>
      <c r="F267" s="105">
        <v>1</v>
      </c>
      <c r="G267" s="29">
        <v>1.2</v>
      </c>
    </row>
    <row r="268" spans="1:8" ht="30" x14ac:dyDescent="0.25">
      <c r="A268" s="29">
        <v>253</v>
      </c>
      <c r="B268" s="62" t="s">
        <v>2151</v>
      </c>
      <c r="C268" s="97" t="s">
        <v>2145</v>
      </c>
      <c r="D268" s="29">
        <v>1.619</v>
      </c>
      <c r="E268" s="119"/>
      <c r="F268" s="105">
        <v>1</v>
      </c>
      <c r="G268" s="29">
        <v>1.2</v>
      </c>
    </row>
    <row r="269" spans="1:8" ht="30" x14ac:dyDescent="0.25">
      <c r="A269" s="29">
        <v>254</v>
      </c>
      <c r="B269" s="62" t="s">
        <v>2152</v>
      </c>
      <c r="C269" s="97" t="s">
        <v>2146</v>
      </c>
      <c r="D269" s="29">
        <v>2.1949999999999998</v>
      </c>
      <c r="E269" s="119"/>
      <c r="F269" s="105">
        <v>1</v>
      </c>
      <c r="G269" s="29">
        <v>1.2</v>
      </c>
    </row>
    <row r="270" spans="1:8" ht="30" x14ac:dyDescent="0.25">
      <c r="A270" s="29">
        <v>255</v>
      </c>
      <c r="B270" s="62" t="s">
        <v>2153</v>
      </c>
      <c r="C270" s="97" t="s">
        <v>2147</v>
      </c>
      <c r="D270" s="29">
        <v>2.9159999999999999</v>
      </c>
      <c r="E270" s="119"/>
      <c r="F270" s="105">
        <v>1</v>
      </c>
      <c r="G270" s="29">
        <v>1.2</v>
      </c>
    </row>
    <row r="271" spans="1:8" x14ac:dyDescent="0.25">
      <c r="A271" s="29">
        <v>256</v>
      </c>
      <c r="B271" s="106" t="s">
        <v>1392</v>
      </c>
      <c r="C271" s="128" t="s">
        <v>993</v>
      </c>
      <c r="D271" s="106">
        <v>4.2300000000000004</v>
      </c>
      <c r="E271" s="119">
        <v>1.83E-2</v>
      </c>
      <c r="F271" s="105">
        <v>1</v>
      </c>
      <c r="G271" s="29">
        <v>1.2</v>
      </c>
      <c r="H271" s="111" t="s">
        <v>1075</v>
      </c>
    </row>
    <row r="272" spans="1:8" x14ac:dyDescent="0.25">
      <c r="A272" s="29">
        <v>257</v>
      </c>
      <c r="B272" s="106" t="s">
        <v>1393</v>
      </c>
      <c r="C272" s="129" t="s">
        <v>994</v>
      </c>
      <c r="D272" s="106">
        <v>2.7109999999999999</v>
      </c>
      <c r="E272" s="119">
        <v>0.2651</v>
      </c>
      <c r="F272" s="105">
        <v>1</v>
      </c>
      <c r="G272" s="29">
        <v>1.2</v>
      </c>
    </row>
    <row r="273" spans="1:8" ht="30" x14ac:dyDescent="0.25">
      <c r="A273" s="29">
        <v>258</v>
      </c>
      <c r="B273" s="106" t="s">
        <v>1394</v>
      </c>
      <c r="C273" s="129" t="s">
        <v>995</v>
      </c>
      <c r="D273" s="106">
        <v>4.7030000000000003</v>
      </c>
      <c r="E273" s="119">
        <v>0.15279999999999999</v>
      </c>
      <c r="F273" s="105">
        <v>1</v>
      </c>
      <c r="G273" s="29">
        <v>1.2</v>
      </c>
    </row>
    <row r="274" spans="1:8" ht="30" x14ac:dyDescent="0.25">
      <c r="A274" s="29">
        <v>259</v>
      </c>
      <c r="B274" s="106" t="s">
        <v>1395</v>
      </c>
      <c r="C274" s="129" t="s">
        <v>996</v>
      </c>
      <c r="D274" s="106">
        <v>6.6950000000000003</v>
      </c>
      <c r="E274" s="119">
        <v>0.10730000000000001</v>
      </c>
      <c r="F274" s="105">
        <v>1</v>
      </c>
      <c r="G274" s="29">
        <v>1.2</v>
      </c>
    </row>
    <row r="275" spans="1:8" x14ac:dyDescent="0.25">
      <c r="A275" s="29">
        <v>260</v>
      </c>
      <c r="B275" s="106" t="s">
        <v>1396</v>
      </c>
      <c r="C275" s="129" t="s">
        <v>997</v>
      </c>
      <c r="D275" s="106">
        <v>8.6869999999999994</v>
      </c>
      <c r="E275" s="119">
        <v>8.2699999999999996E-2</v>
      </c>
      <c r="F275" s="105">
        <v>1</v>
      </c>
      <c r="G275" s="29">
        <v>1.2</v>
      </c>
    </row>
    <row r="276" spans="1:8" ht="30" x14ac:dyDescent="0.25">
      <c r="A276" s="29">
        <v>261</v>
      </c>
      <c r="B276" s="106" t="s">
        <v>1397</v>
      </c>
      <c r="C276" s="128" t="s">
        <v>998</v>
      </c>
      <c r="D276" s="106">
        <v>1.29</v>
      </c>
      <c r="E276" s="130">
        <v>5.8499999999999996E-2</v>
      </c>
      <c r="F276" s="105">
        <v>1.4</v>
      </c>
      <c r="G276" s="29">
        <v>1.2</v>
      </c>
      <c r="H276" s="111" t="s">
        <v>1075</v>
      </c>
    </row>
    <row r="277" spans="1:8" ht="30" x14ac:dyDescent="0.25">
      <c r="A277" s="29">
        <v>262</v>
      </c>
      <c r="B277" s="106" t="s">
        <v>1398</v>
      </c>
      <c r="C277" s="129" t="s">
        <v>999</v>
      </c>
      <c r="D277" s="106">
        <v>1.6819999999999999</v>
      </c>
      <c r="E277" s="119">
        <v>0.60699999999999998</v>
      </c>
      <c r="F277" s="105">
        <v>1</v>
      </c>
      <c r="G277" s="29">
        <v>1.2</v>
      </c>
    </row>
    <row r="278" spans="1:8" ht="30" x14ac:dyDescent="0.25">
      <c r="A278" s="29">
        <v>263</v>
      </c>
      <c r="B278" s="106" t="s">
        <v>1399</v>
      </c>
      <c r="C278" s="129" t="s">
        <v>1000</v>
      </c>
      <c r="D278" s="106">
        <v>1.913</v>
      </c>
      <c r="E278" s="119">
        <v>0.53700000000000003</v>
      </c>
      <c r="F278" s="105">
        <v>1</v>
      </c>
      <c r="G278" s="29">
        <v>1.2</v>
      </c>
    </row>
    <row r="279" spans="1:8" ht="30" x14ac:dyDescent="0.25">
      <c r="A279" s="29">
        <v>264</v>
      </c>
      <c r="B279" s="106" t="s">
        <v>1400</v>
      </c>
      <c r="C279" s="129" t="s">
        <v>1001</v>
      </c>
      <c r="D279" s="106">
        <v>2.056</v>
      </c>
      <c r="E279" s="119">
        <v>0.501</v>
      </c>
      <c r="F279" s="105">
        <v>1</v>
      </c>
      <c r="G279" s="29">
        <v>1.2</v>
      </c>
    </row>
    <row r="280" spans="1:8" ht="30" x14ac:dyDescent="0.25">
      <c r="A280" s="29">
        <v>265</v>
      </c>
      <c r="B280" s="106" t="s">
        <v>1401</v>
      </c>
      <c r="C280" s="129" t="s">
        <v>1002</v>
      </c>
      <c r="D280" s="106">
        <v>2.56</v>
      </c>
      <c r="E280" s="119">
        <v>0.40600000000000003</v>
      </c>
      <c r="F280" s="105">
        <v>1</v>
      </c>
      <c r="G280" s="29">
        <v>1.2</v>
      </c>
    </row>
    <row r="281" spans="1:8" ht="30" x14ac:dyDescent="0.25">
      <c r="A281" s="29">
        <v>266</v>
      </c>
      <c r="B281" s="106" t="s">
        <v>1402</v>
      </c>
      <c r="C281" s="129" t="s">
        <v>1003</v>
      </c>
      <c r="D281" s="106">
        <v>3.085</v>
      </c>
      <c r="E281" s="119">
        <v>0.33900000000000002</v>
      </c>
      <c r="F281" s="105">
        <v>1</v>
      </c>
      <c r="G281" s="29">
        <v>1.2</v>
      </c>
    </row>
    <row r="282" spans="1:8" ht="30" x14ac:dyDescent="0.25">
      <c r="A282" s="29">
        <v>267</v>
      </c>
      <c r="B282" s="106" t="s">
        <v>1403</v>
      </c>
      <c r="C282" s="129" t="s">
        <v>1004</v>
      </c>
      <c r="D282" s="106">
        <v>3.8759999999999999</v>
      </c>
      <c r="E282" s="119">
        <v>0.27100000000000002</v>
      </c>
      <c r="F282" s="105">
        <v>1</v>
      </c>
      <c r="G282" s="29">
        <v>1.2</v>
      </c>
    </row>
    <row r="283" spans="1:8" ht="30" x14ac:dyDescent="0.25">
      <c r="A283" s="29">
        <v>268</v>
      </c>
      <c r="B283" s="106" t="s">
        <v>1404</v>
      </c>
      <c r="C283" s="129" t="s">
        <v>1005</v>
      </c>
      <c r="D283" s="106">
        <v>4.43</v>
      </c>
      <c r="E283" s="119">
        <v>0.23799999999999999</v>
      </c>
      <c r="F283" s="105">
        <v>1</v>
      </c>
      <c r="G283" s="29">
        <v>1.2</v>
      </c>
    </row>
    <row r="284" spans="1:8" ht="30" x14ac:dyDescent="0.25">
      <c r="A284" s="29">
        <v>269</v>
      </c>
      <c r="B284" s="106" t="s">
        <v>4571</v>
      </c>
      <c r="C284" s="129" t="s">
        <v>4472</v>
      </c>
      <c r="D284" s="106">
        <v>5.3220000000000001</v>
      </c>
      <c r="E284" s="119">
        <v>0.19900000000000001</v>
      </c>
      <c r="F284" s="105">
        <v>1</v>
      </c>
      <c r="G284" s="29">
        <v>1.2</v>
      </c>
    </row>
    <row r="285" spans="1:8" ht="30" x14ac:dyDescent="0.25">
      <c r="A285" s="29">
        <v>270</v>
      </c>
      <c r="B285" s="106" t="s">
        <v>4572</v>
      </c>
      <c r="C285" s="129" t="s">
        <v>4573</v>
      </c>
      <c r="D285" s="106">
        <v>6.1280000000000001</v>
      </c>
      <c r="E285" s="119">
        <v>0.17299999999999999</v>
      </c>
      <c r="F285" s="105">
        <v>1</v>
      </c>
      <c r="G285" s="29">
        <v>1.2</v>
      </c>
    </row>
    <row r="286" spans="1:8" ht="30" x14ac:dyDescent="0.25">
      <c r="A286" s="29">
        <v>271</v>
      </c>
      <c r="B286" s="106" t="s">
        <v>4574</v>
      </c>
      <c r="C286" s="129" t="s">
        <v>4575</v>
      </c>
      <c r="D286" s="106">
        <v>7.843</v>
      </c>
      <c r="E286" s="119">
        <v>0.13600000000000001</v>
      </c>
      <c r="F286" s="105">
        <v>1</v>
      </c>
      <c r="G286" s="29">
        <v>1.2</v>
      </c>
    </row>
    <row r="287" spans="1:8" ht="30" x14ac:dyDescent="0.25">
      <c r="A287" s="29">
        <v>272</v>
      </c>
      <c r="B287" s="106" t="s">
        <v>1407</v>
      </c>
      <c r="C287" s="128" t="s">
        <v>1006</v>
      </c>
      <c r="D287" s="106">
        <v>3.23</v>
      </c>
      <c r="E287" s="130">
        <v>5.4299999999999994E-2</v>
      </c>
      <c r="F287" s="105">
        <v>1</v>
      </c>
      <c r="G287" s="29">
        <v>1.2</v>
      </c>
      <c r="H287" s="111" t="s">
        <v>1075</v>
      </c>
    </row>
    <row r="288" spans="1:8" ht="30" x14ac:dyDescent="0.25">
      <c r="A288" s="29">
        <v>273</v>
      </c>
      <c r="B288" s="106" t="s">
        <v>1408</v>
      </c>
      <c r="C288" s="129" t="s">
        <v>1007</v>
      </c>
      <c r="D288" s="106">
        <v>2.0750000000000002</v>
      </c>
      <c r="E288" s="119">
        <v>0.497</v>
      </c>
      <c r="F288" s="105">
        <v>1</v>
      </c>
      <c r="G288" s="29">
        <v>1.2</v>
      </c>
    </row>
    <row r="289" spans="1:8" ht="30" x14ac:dyDescent="0.25">
      <c r="A289" s="29">
        <v>274</v>
      </c>
      <c r="B289" s="106" t="s">
        <v>1409</v>
      </c>
      <c r="C289" s="129" t="s">
        <v>1008</v>
      </c>
      <c r="D289" s="106">
        <v>2.6280000000000001</v>
      </c>
      <c r="E289" s="119">
        <v>0.39600000000000002</v>
      </c>
      <c r="F289" s="105">
        <v>1</v>
      </c>
      <c r="G289" s="29">
        <v>1.2</v>
      </c>
    </row>
    <row r="290" spans="1:8" ht="30" x14ac:dyDescent="0.25">
      <c r="A290" s="29">
        <v>275</v>
      </c>
      <c r="B290" s="106" t="s">
        <v>1410</v>
      </c>
      <c r="C290" s="129" t="s">
        <v>1009</v>
      </c>
      <c r="D290" s="106">
        <v>3.25</v>
      </c>
      <c r="E290" s="119">
        <v>0.32200000000000001</v>
      </c>
      <c r="F290" s="105">
        <v>1</v>
      </c>
      <c r="G290" s="29">
        <v>1.2</v>
      </c>
    </row>
    <row r="291" spans="1:8" ht="30" x14ac:dyDescent="0.25">
      <c r="A291" s="29">
        <v>276</v>
      </c>
      <c r="B291" s="106" t="s">
        <v>1411</v>
      </c>
      <c r="C291" s="129" t="s">
        <v>1010</v>
      </c>
      <c r="D291" s="106">
        <v>3.81</v>
      </c>
      <c r="E291" s="119">
        <v>0.27600000000000002</v>
      </c>
      <c r="F291" s="105">
        <v>1</v>
      </c>
      <c r="G291" s="29">
        <v>1.2</v>
      </c>
    </row>
    <row r="292" spans="1:8" ht="30" x14ac:dyDescent="0.25">
      <c r="A292" s="29">
        <v>277</v>
      </c>
      <c r="B292" s="106" t="s">
        <v>1412</v>
      </c>
      <c r="C292" s="129" t="s">
        <v>1011</v>
      </c>
      <c r="D292" s="106">
        <v>4.0739999999999998</v>
      </c>
      <c r="E292" s="119">
        <v>0.25800000000000001</v>
      </c>
      <c r="F292" s="105">
        <v>1</v>
      </c>
      <c r="G292" s="29">
        <v>1.2</v>
      </c>
    </row>
    <row r="293" spans="1:8" ht="30" x14ac:dyDescent="0.25">
      <c r="A293" s="29">
        <v>278</v>
      </c>
      <c r="B293" s="106" t="s">
        <v>1413</v>
      </c>
      <c r="C293" s="129" t="s">
        <v>1012</v>
      </c>
      <c r="D293" s="106">
        <v>4.4480000000000004</v>
      </c>
      <c r="E293" s="119">
        <v>0.23699999999999999</v>
      </c>
      <c r="F293" s="105">
        <v>1</v>
      </c>
      <c r="G293" s="29">
        <v>1.2</v>
      </c>
    </row>
    <row r="294" spans="1:8" ht="30" x14ac:dyDescent="0.25">
      <c r="A294" s="29">
        <v>279</v>
      </c>
      <c r="B294" s="106" t="s">
        <v>1414</v>
      </c>
      <c r="C294" s="129" t="s">
        <v>1013</v>
      </c>
      <c r="D294" s="106">
        <v>4.976</v>
      </c>
      <c r="E294" s="119">
        <v>0.21199999999999999</v>
      </c>
      <c r="F294" s="105">
        <v>1</v>
      </c>
      <c r="G294" s="29">
        <v>1.2</v>
      </c>
    </row>
    <row r="295" spans="1:8" ht="30" x14ac:dyDescent="0.25">
      <c r="A295" s="29">
        <v>280</v>
      </c>
      <c r="B295" s="106" t="s">
        <v>1415</v>
      </c>
      <c r="C295" s="129" t="s">
        <v>1014</v>
      </c>
      <c r="D295" s="106">
        <v>5.46</v>
      </c>
      <c r="E295" s="119">
        <v>0.19400000000000001</v>
      </c>
      <c r="F295" s="105">
        <v>1</v>
      </c>
      <c r="G295" s="29">
        <v>1.2</v>
      </c>
    </row>
    <row r="296" spans="1:8" ht="30" x14ac:dyDescent="0.25">
      <c r="A296" s="29">
        <v>281</v>
      </c>
      <c r="B296" s="106" t="s">
        <v>1416</v>
      </c>
      <c r="C296" s="129" t="s">
        <v>1015</v>
      </c>
      <c r="D296" s="106">
        <v>6.3739999999999997</v>
      </c>
      <c r="E296" s="119">
        <v>0.16700000000000001</v>
      </c>
      <c r="F296" s="105">
        <v>1</v>
      </c>
      <c r="G296" s="29">
        <v>1.2</v>
      </c>
    </row>
    <row r="297" spans="1:8" ht="30" x14ac:dyDescent="0.25">
      <c r="A297" s="29">
        <v>282</v>
      </c>
      <c r="B297" s="106" t="s">
        <v>1417</v>
      </c>
      <c r="C297" s="129" t="s">
        <v>1017</v>
      </c>
      <c r="D297" s="106">
        <v>8.702</v>
      </c>
      <c r="E297" s="119">
        <v>0.122</v>
      </c>
      <c r="F297" s="105">
        <v>1</v>
      </c>
      <c r="G297" s="29">
        <v>1.2</v>
      </c>
    </row>
    <row r="298" spans="1:8" ht="30" x14ac:dyDescent="0.25">
      <c r="A298" s="29">
        <v>283</v>
      </c>
      <c r="B298" s="106" t="s">
        <v>1418</v>
      </c>
      <c r="C298" s="129" t="s">
        <v>1018</v>
      </c>
      <c r="D298" s="106">
        <v>13.374000000000001</v>
      </c>
      <c r="E298" s="119">
        <v>0.08</v>
      </c>
      <c r="F298" s="105">
        <v>1</v>
      </c>
      <c r="G298" s="29">
        <v>1.2</v>
      </c>
    </row>
    <row r="299" spans="1:8" ht="30" x14ac:dyDescent="0.25">
      <c r="A299" s="29">
        <v>284</v>
      </c>
      <c r="B299" s="106" t="s">
        <v>4576</v>
      </c>
      <c r="C299" s="129" t="s">
        <v>4486</v>
      </c>
      <c r="D299" s="106">
        <v>6.1280000000000001</v>
      </c>
      <c r="E299" s="119">
        <v>0.17299999999999999</v>
      </c>
      <c r="F299" s="105">
        <v>1</v>
      </c>
      <c r="G299" s="29">
        <v>1.2</v>
      </c>
    </row>
    <row r="300" spans="1:8" ht="30" x14ac:dyDescent="0.25">
      <c r="A300" s="29">
        <v>285</v>
      </c>
      <c r="B300" s="106" t="s">
        <v>4577</v>
      </c>
      <c r="C300" s="129" t="s">
        <v>4488</v>
      </c>
      <c r="D300" s="106">
        <v>7.843</v>
      </c>
      <c r="E300" s="119">
        <v>0.13600000000000001</v>
      </c>
      <c r="F300" s="105">
        <v>1</v>
      </c>
      <c r="G300" s="29">
        <v>1.2</v>
      </c>
    </row>
    <row r="301" spans="1:8" ht="30" x14ac:dyDescent="0.25">
      <c r="A301" s="29">
        <v>286</v>
      </c>
      <c r="B301" s="106" t="s">
        <v>4578</v>
      </c>
      <c r="C301" s="129" t="s">
        <v>4490</v>
      </c>
      <c r="D301" s="106">
        <v>6.9459999999999997</v>
      </c>
      <c r="E301" s="119">
        <v>0.153</v>
      </c>
      <c r="F301" s="105">
        <v>1</v>
      </c>
      <c r="G301" s="29">
        <v>1.2</v>
      </c>
    </row>
    <row r="302" spans="1:8" ht="30" x14ac:dyDescent="0.25">
      <c r="A302" s="29">
        <v>287</v>
      </c>
      <c r="B302" s="106" t="s">
        <v>4579</v>
      </c>
      <c r="C302" s="129" t="s">
        <v>4492</v>
      </c>
      <c r="D302" s="106">
        <v>8.4369999999999994</v>
      </c>
      <c r="E302" s="119">
        <v>0.126</v>
      </c>
      <c r="F302" s="105">
        <v>1</v>
      </c>
      <c r="G302" s="29">
        <v>1.2</v>
      </c>
    </row>
    <row r="303" spans="1:8" ht="30" x14ac:dyDescent="0.25">
      <c r="A303" s="29">
        <v>288</v>
      </c>
      <c r="B303" s="106" t="s">
        <v>4580</v>
      </c>
      <c r="C303" s="129" t="s">
        <v>4494</v>
      </c>
      <c r="D303" s="106">
        <v>9.1820000000000004</v>
      </c>
      <c r="E303" s="119">
        <v>0.11600000000000001</v>
      </c>
      <c r="F303" s="105">
        <v>1</v>
      </c>
      <c r="G303" s="29">
        <v>1.2</v>
      </c>
    </row>
    <row r="304" spans="1:8" ht="30" x14ac:dyDescent="0.25">
      <c r="A304" s="29">
        <v>289</v>
      </c>
      <c r="B304" s="106" t="s">
        <v>1419</v>
      </c>
      <c r="C304" s="128" t="s">
        <v>1019</v>
      </c>
      <c r="D304" s="106">
        <v>8.93</v>
      </c>
      <c r="E304" s="119">
        <v>8.9399999999999993E-2</v>
      </c>
      <c r="F304" s="105">
        <v>1</v>
      </c>
      <c r="G304" s="29">
        <v>1.2</v>
      </c>
      <c r="H304" s="111" t="s">
        <v>1075</v>
      </c>
    </row>
    <row r="305" spans="1:9" ht="30" x14ac:dyDescent="0.25">
      <c r="A305" s="29">
        <v>290</v>
      </c>
      <c r="B305" s="106" t="s">
        <v>1420</v>
      </c>
      <c r="C305" s="129" t="s">
        <v>1020</v>
      </c>
      <c r="D305" s="106">
        <v>4.3899999999999997</v>
      </c>
      <c r="E305" s="119">
        <v>0.24</v>
      </c>
      <c r="F305" s="105">
        <v>1</v>
      </c>
      <c r="G305" s="29">
        <v>1.2</v>
      </c>
      <c r="I305" s="131"/>
    </row>
    <row r="306" spans="1:9" ht="30" x14ac:dyDescent="0.25">
      <c r="A306" s="29">
        <v>291</v>
      </c>
      <c r="B306" s="106" t="s">
        <v>1421</v>
      </c>
      <c r="C306" s="129" t="s">
        <v>1021</v>
      </c>
      <c r="D306" s="106">
        <v>5.1120000000000001</v>
      </c>
      <c r="E306" s="119">
        <v>0.20699999999999999</v>
      </c>
      <c r="F306" s="105">
        <v>1</v>
      </c>
      <c r="G306" s="29">
        <v>1.2</v>
      </c>
      <c r="I306" s="131"/>
    </row>
    <row r="307" spans="1:9" ht="30" x14ac:dyDescent="0.25">
      <c r="A307" s="29">
        <v>292</v>
      </c>
      <c r="B307" s="106" t="s">
        <v>1422</v>
      </c>
      <c r="C307" s="129" t="s">
        <v>1022</v>
      </c>
      <c r="D307" s="106">
        <v>8.7780000000000005</v>
      </c>
      <c r="E307" s="119">
        <v>0.121</v>
      </c>
      <c r="F307" s="105">
        <v>1</v>
      </c>
      <c r="G307" s="29">
        <v>1.2</v>
      </c>
      <c r="I307" s="131"/>
    </row>
    <row r="308" spans="1:9" ht="30" x14ac:dyDescent="0.25">
      <c r="A308" s="29">
        <v>293</v>
      </c>
      <c r="B308" s="106" t="s">
        <v>1423</v>
      </c>
      <c r="C308" s="129" t="s">
        <v>1024</v>
      </c>
      <c r="D308" s="106">
        <v>10.89</v>
      </c>
      <c r="E308" s="119">
        <v>9.8000000000000004E-2</v>
      </c>
      <c r="F308" s="105">
        <v>1</v>
      </c>
      <c r="G308" s="29">
        <v>1.2</v>
      </c>
      <c r="I308" s="131"/>
    </row>
    <row r="309" spans="1:9" ht="30" x14ac:dyDescent="0.25">
      <c r="A309" s="29">
        <v>294</v>
      </c>
      <c r="B309" s="106" t="s">
        <v>1424</v>
      </c>
      <c r="C309" s="129" t="s">
        <v>1025</v>
      </c>
      <c r="D309" s="106">
        <v>13.191000000000001</v>
      </c>
      <c r="E309" s="119">
        <v>8.1000000000000003E-2</v>
      </c>
      <c r="F309" s="105">
        <v>1</v>
      </c>
      <c r="G309" s="29">
        <v>1.2</v>
      </c>
      <c r="I309" s="131"/>
    </row>
    <row r="310" spans="1:9" ht="30" x14ac:dyDescent="0.25">
      <c r="A310" s="29">
        <v>295</v>
      </c>
      <c r="B310" s="106" t="s">
        <v>1425</v>
      </c>
      <c r="C310" s="129" t="s">
        <v>1026</v>
      </c>
      <c r="D310" s="106">
        <v>13.395</v>
      </c>
      <c r="E310" s="119">
        <v>0.08</v>
      </c>
      <c r="F310" s="105">
        <v>1</v>
      </c>
      <c r="G310" s="29">
        <v>1.2</v>
      </c>
      <c r="I310" s="131"/>
    </row>
    <row r="311" spans="1:9" ht="30" x14ac:dyDescent="0.25">
      <c r="A311" s="29">
        <v>296</v>
      </c>
      <c r="B311" s="106" t="s">
        <v>1426</v>
      </c>
      <c r="C311" s="129" t="s">
        <v>1427</v>
      </c>
      <c r="D311" s="106">
        <v>42.948</v>
      </c>
      <c r="E311" s="119">
        <v>2.5000000000000001E-2</v>
      </c>
      <c r="F311" s="105">
        <v>1</v>
      </c>
      <c r="G311" s="29">
        <v>1.2</v>
      </c>
      <c r="I311" s="131"/>
    </row>
    <row r="312" spans="1:9" ht="30" x14ac:dyDescent="0.25">
      <c r="A312" s="29">
        <v>297</v>
      </c>
      <c r="B312" s="106" t="s">
        <v>4581</v>
      </c>
      <c r="C312" s="129" t="s">
        <v>4506</v>
      </c>
      <c r="D312" s="106">
        <v>4.0179999999999998</v>
      </c>
      <c r="E312" s="119">
        <v>0.26200000000000001</v>
      </c>
      <c r="F312" s="105">
        <v>1</v>
      </c>
      <c r="G312" s="29">
        <v>1.2</v>
      </c>
      <c r="I312" s="131"/>
    </row>
    <row r="313" spans="1:9" ht="30" x14ac:dyDescent="0.25">
      <c r="A313" s="29">
        <v>298</v>
      </c>
      <c r="B313" s="106" t="s">
        <v>4582</v>
      </c>
      <c r="C313" s="129" t="s">
        <v>4583</v>
      </c>
      <c r="D313" s="106">
        <v>7.0540000000000003</v>
      </c>
      <c r="E313" s="119">
        <v>0.151</v>
      </c>
      <c r="F313" s="105">
        <v>1</v>
      </c>
      <c r="G313" s="29">
        <v>1.2</v>
      </c>
      <c r="I313" s="131"/>
    </row>
    <row r="314" spans="1:9" x14ac:dyDescent="0.25">
      <c r="A314" s="29">
        <v>299</v>
      </c>
      <c r="B314" s="62" t="s">
        <v>1428</v>
      </c>
      <c r="C314" s="313" t="s">
        <v>1429</v>
      </c>
      <c r="D314" s="106">
        <v>1.98</v>
      </c>
      <c r="E314" s="119"/>
      <c r="F314" s="105">
        <v>1</v>
      </c>
      <c r="G314" s="29">
        <v>1.2</v>
      </c>
      <c r="H314" s="111" t="s">
        <v>1075</v>
      </c>
      <c r="I314" s="131"/>
    </row>
    <row r="315" spans="1:9" ht="30" x14ac:dyDescent="0.25">
      <c r="A315" s="29">
        <v>300</v>
      </c>
      <c r="B315" s="62" t="s">
        <v>1430</v>
      </c>
      <c r="C315" s="313" t="s">
        <v>1431</v>
      </c>
      <c r="D315" s="106">
        <v>1.58</v>
      </c>
      <c r="E315" s="119"/>
      <c r="F315" s="105">
        <v>1</v>
      </c>
      <c r="G315" s="29">
        <v>1.2</v>
      </c>
      <c r="I315" s="131"/>
    </row>
    <row r="316" spans="1:9" ht="30" x14ac:dyDescent="0.25">
      <c r="A316" s="29">
        <v>301</v>
      </c>
      <c r="B316" s="132" t="s">
        <v>1432</v>
      </c>
      <c r="C316" s="133" t="s">
        <v>1433</v>
      </c>
      <c r="D316" s="134">
        <v>1.98</v>
      </c>
      <c r="E316" s="119"/>
      <c r="F316" s="105">
        <v>1</v>
      </c>
      <c r="G316" s="29">
        <v>1.2</v>
      </c>
      <c r="I316" s="131"/>
    </row>
    <row r="317" spans="1:9" ht="30" x14ac:dyDescent="0.25">
      <c r="A317" s="29">
        <v>302</v>
      </c>
      <c r="B317" s="132" t="s">
        <v>1434</v>
      </c>
      <c r="C317" s="133" t="s">
        <v>1435</v>
      </c>
      <c r="D317" s="134">
        <v>2.1800000000000002</v>
      </c>
      <c r="E317" s="119"/>
      <c r="F317" s="105">
        <v>1</v>
      </c>
      <c r="G317" s="29">
        <v>1.2</v>
      </c>
      <c r="H317" s="135"/>
      <c r="I317" s="131"/>
    </row>
    <row r="318" spans="1:9" x14ac:dyDescent="0.25">
      <c r="A318" s="29">
        <v>303</v>
      </c>
      <c r="B318" s="62" t="s">
        <v>1436</v>
      </c>
      <c r="C318" s="313" t="s">
        <v>1027</v>
      </c>
      <c r="D318" s="106">
        <v>2.31</v>
      </c>
      <c r="E318" s="119"/>
      <c r="F318" s="105">
        <v>1</v>
      </c>
      <c r="G318" s="29">
        <v>1.2</v>
      </c>
      <c r="H318" s="111" t="s">
        <v>1075</v>
      </c>
      <c r="I318" s="131"/>
    </row>
    <row r="319" spans="1:9" ht="30" x14ac:dyDescent="0.25">
      <c r="A319" s="29">
        <v>304</v>
      </c>
      <c r="B319" s="62" t="s">
        <v>1437</v>
      </c>
      <c r="C319" s="313" t="s">
        <v>1438</v>
      </c>
      <c r="D319" s="106">
        <v>1.8480000000000001</v>
      </c>
      <c r="E319" s="119"/>
      <c r="F319" s="105">
        <v>1</v>
      </c>
      <c r="G319" s="29">
        <v>1.2</v>
      </c>
      <c r="H319" s="135"/>
    </row>
    <row r="320" spans="1:9" ht="30" x14ac:dyDescent="0.25">
      <c r="A320" s="29">
        <v>305</v>
      </c>
      <c r="B320" s="132" t="s">
        <v>1439</v>
      </c>
      <c r="C320" s="133" t="s">
        <v>1440</v>
      </c>
      <c r="D320" s="134">
        <v>2.31</v>
      </c>
      <c r="E320" s="119"/>
      <c r="F320" s="105">
        <v>1</v>
      </c>
      <c r="G320" s="29">
        <v>1.2</v>
      </c>
      <c r="H320" s="135"/>
    </row>
    <row r="321" spans="1:8" ht="30" x14ac:dyDescent="0.25">
      <c r="A321" s="29">
        <v>306</v>
      </c>
      <c r="B321" s="132" t="s">
        <v>1441</v>
      </c>
      <c r="C321" s="133" t="s">
        <v>1442</v>
      </c>
      <c r="D321" s="134">
        <v>2.5409999999999999</v>
      </c>
      <c r="E321" s="119"/>
      <c r="F321" s="105">
        <v>1</v>
      </c>
      <c r="G321" s="29">
        <v>1.2</v>
      </c>
      <c r="H321" s="135"/>
    </row>
    <row r="322" spans="1:8" ht="30" x14ac:dyDescent="0.25">
      <c r="A322" s="29">
        <v>307</v>
      </c>
      <c r="B322" s="62" t="s">
        <v>1443</v>
      </c>
      <c r="C322" s="313" t="s">
        <v>1444</v>
      </c>
      <c r="D322" s="29">
        <v>1.52</v>
      </c>
      <c r="E322" s="119"/>
      <c r="F322" s="105">
        <v>1</v>
      </c>
      <c r="G322" s="29">
        <v>1.2</v>
      </c>
      <c r="H322" s="111" t="s">
        <v>1075</v>
      </c>
    </row>
    <row r="323" spans="1:8" ht="30" x14ac:dyDescent="0.25">
      <c r="A323" s="29">
        <v>308</v>
      </c>
      <c r="B323" s="62" t="s">
        <v>1445</v>
      </c>
      <c r="C323" s="313" t="s">
        <v>1446</v>
      </c>
      <c r="D323" s="105">
        <v>1.22</v>
      </c>
      <c r="E323" s="119"/>
      <c r="F323" s="105">
        <v>1</v>
      </c>
      <c r="G323" s="29">
        <v>1.2</v>
      </c>
      <c r="H323" s="135"/>
    </row>
    <row r="324" spans="1:8" ht="30" x14ac:dyDescent="0.25">
      <c r="A324" s="29">
        <v>309</v>
      </c>
      <c r="B324" s="132" t="s">
        <v>1447</v>
      </c>
      <c r="C324" s="133" t="s">
        <v>1448</v>
      </c>
      <c r="D324" s="136">
        <v>1.52</v>
      </c>
      <c r="E324" s="119"/>
      <c r="F324" s="105">
        <v>1</v>
      </c>
      <c r="G324" s="29">
        <v>1.2</v>
      </c>
      <c r="H324" s="135"/>
    </row>
    <row r="325" spans="1:8" ht="30" x14ac:dyDescent="0.25">
      <c r="A325" s="29">
        <v>310</v>
      </c>
      <c r="B325" s="132" t="s">
        <v>1449</v>
      </c>
      <c r="C325" s="133" t="s">
        <v>1450</v>
      </c>
      <c r="D325" s="137">
        <v>1.67</v>
      </c>
      <c r="E325" s="119"/>
      <c r="F325" s="105">
        <v>1</v>
      </c>
      <c r="G325" s="29">
        <v>1.2</v>
      </c>
      <c r="H325" s="135"/>
    </row>
    <row r="326" spans="1:8" ht="30" x14ac:dyDescent="0.25">
      <c r="A326" s="29">
        <v>311</v>
      </c>
      <c r="B326" s="62" t="s">
        <v>1451</v>
      </c>
      <c r="C326" s="313" t="s">
        <v>1028</v>
      </c>
      <c r="D326" s="29">
        <v>1.82</v>
      </c>
      <c r="E326" s="119"/>
      <c r="F326" s="105">
        <v>1</v>
      </c>
      <c r="G326" s="29">
        <v>1.2</v>
      </c>
      <c r="H326" s="111" t="s">
        <v>1075</v>
      </c>
    </row>
    <row r="327" spans="1:8" ht="30" x14ac:dyDescent="0.25">
      <c r="A327" s="29">
        <v>312</v>
      </c>
      <c r="B327" s="62" t="s">
        <v>1452</v>
      </c>
      <c r="C327" s="313" t="s">
        <v>1453</v>
      </c>
      <c r="D327" s="105">
        <v>1.46</v>
      </c>
      <c r="E327" s="119"/>
      <c r="F327" s="105">
        <v>1</v>
      </c>
      <c r="G327" s="29">
        <v>1.2</v>
      </c>
      <c r="H327" s="135"/>
    </row>
    <row r="328" spans="1:8" ht="30" x14ac:dyDescent="0.25">
      <c r="A328" s="29">
        <v>313</v>
      </c>
      <c r="B328" s="132" t="s">
        <v>1454</v>
      </c>
      <c r="C328" s="133" t="s">
        <v>1455</v>
      </c>
      <c r="D328" s="136">
        <v>1.82</v>
      </c>
      <c r="E328" s="119"/>
      <c r="F328" s="105">
        <v>1</v>
      </c>
      <c r="G328" s="29">
        <v>1.2</v>
      </c>
      <c r="H328" s="135"/>
    </row>
    <row r="329" spans="1:8" ht="30" x14ac:dyDescent="0.25">
      <c r="A329" s="29">
        <v>314</v>
      </c>
      <c r="B329" s="132" t="s">
        <v>1456</v>
      </c>
      <c r="C329" s="133" t="s">
        <v>1457</v>
      </c>
      <c r="D329" s="137">
        <v>2</v>
      </c>
      <c r="E329" s="119"/>
      <c r="F329" s="105">
        <v>1</v>
      </c>
      <c r="G329" s="29">
        <v>1.2</v>
      </c>
      <c r="H329" s="135"/>
    </row>
    <row r="330" spans="1:8" x14ac:dyDescent="0.25">
      <c r="A330" s="29">
        <v>315</v>
      </c>
      <c r="B330" s="62" t="s">
        <v>1458</v>
      </c>
      <c r="C330" s="313" t="s">
        <v>1459</v>
      </c>
      <c r="D330" s="29">
        <v>1.39</v>
      </c>
      <c r="E330" s="119"/>
      <c r="F330" s="105">
        <v>1</v>
      </c>
      <c r="G330" s="29">
        <v>1.2</v>
      </c>
      <c r="H330" s="111" t="s">
        <v>1075</v>
      </c>
    </row>
    <row r="331" spans="1:8" x14ac:dyDescent="0.25">
      <c r="A331" s="29">
        <v>316</v>
      </c>
      <c r="B331" s="62" t="s">
        <v>1460</v>
      </c>
      <c r="C331" s="313" t="s">
        <v>1461</v>
      </c>
      <c r="D331" s="105">
        <v>1.1100000000000001</v>
      </c>
      <c r="E331" s="119"/>
      <c r="F331" s="105">
        <v>1</v>
      </c>
      <c r="G331" s="29">
        <v>1.2</v>
      </c>
      <c r="H331" s="135"/>
    </row>
    <row r="332" spans="1:8" x14ac:dyDescent="0.25">
      <c r="A332" s="29">
        <v>317</v>
      </c>
      <c r="B332" s="132" t="s">
        <v>1462</v>
      </c>
      <c r="C332" s="133" t="s">
        <v>1463</v>
      </c>
      <c r="D332" s="136">
        <v>1.39</v>
      </c>
      <c r="E332" s="119"/>
      <c r="F332" s="105">
        <v>1</v>
      </c>
      <c r="G332" s="29">
        <v>1.2</v>
      </c>
      <c r="H332" s="135"/>
    </row>
    <row r="333" spans="1:8" x14ac:dyDescent="0.25">
      <c r="A333" s="29">
        <v>318</v>
      </c>
      <c r="B333" s="132" t="s">
        <v>1464</v>
      </c>
      <c r="C333" s="133" t="s">
        <v>1465</v>
      </c>
      <c r="D333" s="137">
        <v>1.53</v>
      </c>
      <c r="E333" s="119"/>
      <c r="F333" s="105">
        <v>1</v>
      </c>
      <c r="G333" s="29">
        <v>1.2</v>
      </c>
      <c r="H333" s="135"/>
    </row>
    <row r="334" spans="1:8" x14ac:dyDescent="0.25">
      <c r="A334" s="29">
        <v>319</v>
      </c>
      <c r="B334" s="62" t="s">
        <v>1466</v>
      </c>
      <c r="C334" s="313" t="s">
        <v>1029</v>
      </c>
      <c r="D334" s="29">
        <v>1.67</v>
      </c>
      <c r="E334" s="119"/>
      <c r="F334" s="105">
        <v>1</v>
      </c>
      <c r="G334" s="29">
        <v>1.2</v>
      </c>
      <c r="H334" s="111" t="s">
        <v>1075</v>
      </c>
    </row>
    <row r="335" spans="1:8" x14ac:dyDescent="0.25">
      <c r="A335" s="29">
        <v>320</v>
      </c>
      <c r="B335" s="62" t="s">
        <v>1467</v>
      </c>
      <c r="C335" s="313" t="s">
        <v>1468</v>
      </c>
      <c r="D335" s="105">
        <v>1.34</v>
      </c>
      <c r="E335" s="119"/>
      <c r="F335" s="105">
        <v>1</v>
      </c>
      <c r="G335" s="29">
        <v>1.2</v>
      </c>
      <c r="H335" s="135"/>
    </row>
    <row r="336" spans="1:8" x14ac:dyDescent="0.25">
      <c r="A336" s="29">
        <v>321</v>
      </c>
      <c r="B336" s="132" t="s">
        <v>1469</v>
      </c>
      <c r="C336" s="133" t="s">
        <v>1470</v>
      </c>
      <c r="D336" s="136">
        <v>1.67</v>
      </c>
      <c r="E336" s="119"/>
      <c r="F336" s="105">
        <v>1</v>
      </c>
      <c r="G336" s="29">
        <v>1.2</v>
      </c>
      <c r="H336" s="135"/>
    </row>
    <row r="337" spans="1:8" x14ac:dyDescent="0.25">
      <c r="A337" s="29">
        <v>322</v>
      </c>
      <c r="B337" s="132" t="s">
        <v>1471</v>
      </c>
      <c r="C337" s="133" t="s">
        <v>1472</v>
      </c>
      <c r="D337" s="137">
        <v>1.84</v>
      </c>
      <c r="E337" s="119"/>
      <c r="F337" s="105">
        <v>1</v>
      </c>
      <c r="G337" s="29">
        <v>1.2</v>
      </c>
      <c r="H337" s="135"/>
    </row>
    <row r="338" spans="1:8" x14ac:dyDescent="0.25">
      <c r="A338" s="29">
        <v>323</v>
      </c>
      <c r="B338" s="62" t="s">
        <v>1473</v>
      </c>
      <c r="C338" s="313" t="s">
        <v>1474</v>
      </c>
      <c r="D338" s="29">
        <v>0.85</v>
      </c>
      <c r="E338" s="119"/>
      <c r="F338" s="105">
        <v>1</v>
      </c>
      <c r="G338" s="29">
        <v>1.2</v>
      </c>
      <c r="H338" s="111" t="s">
        <v>1075</v>
      </c>
    </row>
    <row r="339" spans="1:8" ht="30" x14ac:dyDescent="0.25">
      <c r="A339" s="29">
        <v>324</v>
      </c>
      <c r="B339" s="62" t="s">
        <v>1475</v>
      </c>
      <c r="C339" s="313" t="s">
        <v>1476</v>
      </c>
      <c r="D339" s="105">
        <v>0.68</v>
      </c>
      <c r="E339" s="119"/>
      <c r="F339" s="105">
        <v>1</v>
      </c>
      <c r="G339" s="29">
        <v>1.2</v>
      </c>
      <c r="H339" s="135"/>
    </row>
    <row r="340" spans="1:8" ht="30" x14ac:dyDescent="0.25">
      <c r="A340" s="29">
        <v>325</v>
      </c>
      <c r="B340" s="132" t="s">
        <v>1477</v>
      </c>
      <c r="C340" s="133" t="s">
        <v>1478</v>
      </c>
      <c r="D340" s="136">
        <v>0.85</v>
      </c>
      <c r="E340" s="119"/>
      <c r="F340" s="105">
        <v>1</v>
      </c>
      <c r="G340" s="29">
        <v>1.2</v>
      </c>
      <c r="H340" s="135"/>
    </row>
    <row r="341" spans="1:8" ht="30" x14ac:dyDescent="0.25">
      <c r="A341" s="29">
        <v>326</v>
      </c>
      <c r="B341" s="132" t="s">
        <v>1479</v>
      </c>
      <c r="C341" s="133" t="s">
        <v>1480</v>
      </c>
      <c r="D341" s="137">
        <v>0.94</v>
      </c>
      <c r="E341" s="119"/>
      <c r="F341" s="105">
        <v>1</v>
      </c>
      <c r="G341" s="29">
        <v>1.2</v>
      </c>
      <c r="H341" s="135"/>
    </row>
    <row r="342" spans="1:8" x14ac:dyDescent="0.25">
      <c r="A342" s="29">
        <v>327</v>
      </c>
      <c r="B342" s="62" t="s">
        <v>1481</v>
      </c>
      <c r="C342" s="313" t="s">
        <v>1030</v>
      </c>
      <c r="D342" s="29">
        <v>1.0900000000000001</v>
      </c>
      <c r="E342" s="119"/>
      <c r="F342" s="105">
        <v>1</v>
      </c>
      <c r="G342" s="29">
        <v>1.2</v>
      </c>
      <c r="H342" s="111" t="s">
        <v>1075</v>
      </c>
    </row>
    <row r="343" spans="1:8" ht="30" x14ac:dyDescent="0.25">
      <c r="A343" s="29">
        <v>328</v>
      </c>
      <c r="B343" s="62" t="s">
        <v>1482</v>
      </c>
      <c r="C343" s="313" t="s">
        <v>1483</v>
      </c>
      <c r="D343" s="105">
        <v>0.87</v>
      </c>
      <c r="E343" s="119"/>
      <c r="F343" s="105">
        <v>1</v>
      </c>
      <c r="G343" s="29">
        <v>1.2</v>
      </c>
      <c r="H343" s="135"/>
    </row>
    <row r="344" spans="1:8" ht="30" x14ac:dyDescent="0.25">
      <c r="A344" s="29">
        <v>329</v>
      </c>
      <c r="B344" s="132" t="s">
        <v>1484</v>
      </c>
      <c r="C344" s="133" t="s">
        <v>1485</v>
      </c>
      <c r="D344" s="136">
        <v>1.0900000000000001</v>
      </c>
      <c r="E344" s="119"/>
      <c r="F344" s="105">
        <v>1</v>
      </c>
      <c r="G344" s="29">
        <v>1.2</v>
      </c>
      <c r="H344" s="135"/>
    </row>
    <row r="345" spans="1:8" ht="30" x14ac:dyDescent="0.25">
      <c r="A345" s="29">
        <v>330</v>
      </c>
      <c r="B345" s="132" t="s">
        <v>1486</v>
      </c>
      <c r="C345" s="133" t="s">
        <v>1487</v>
      </c>
      <c r="D345" s="137">
        <v>1.2</v>
      </c>
      <c r="E345" s="119"/>
      <c r="F345" s="105">
        <v>1</v>
      </c>
      <c r="G345" s="29">
        <v>1.2</v>
      </c>
      <c r="H345" s="135"/>
    </row>
    <row r="346" spans="1:8" x14ac:dyDescent="0.25">
      <c r="A346" s="29">
        <v>331</v>
      </c>
      <c r="B346" s="62" t="s">
        <v>1488</v>
      </c>
      <c r="C346" s="313" t="s">
        <v>1031</v>
      </c>
      <c r="D346" s="29">
        <v>1.5</v>
      </c>
      <c r="E346" s="119"/>
      <c r="F346" s="105">
        <v>1</v>
      </c>
      <c r="G346" s="29">
        <v>1.2</v>
      </c>
      <c r="H346" s="111" t="s">
        <v>1075</v>
      </c>
    </row>
    <row r="347" spans="1:8" ht="30" x14ac:dyDescent="0.25">
      <c r="A347" s="29">
        <v>332</v>
      </c>
      <c r="B347" s="62" t="s">
        <v>1489</v>
      </c>
      <c r="C347" s="313" t="s">
        <v>1490</v>
      </c>
      <c r="D347" s="105">
        <v>1.2</v>
      </c>
      <c r="E347" s="119"/>
      <c r="F347" s="105">
        <v>1</v>
      </c>
      <c r="G347" s="29">
        <v>1.2</v>
      </c>
      <c r="H347" s="135"/>
    </row>
    <row r="348" spans="1:8" ht="30" x14ac:dyDescent="0.25">
      <c r="A348" s="29">
        <v>333</v>
      </c>
      <c r="B348" s="132" t="s">
        <v>1491</v>
      </c>
      <c r="C348" s="133" t="s">
        <v>1492</v>
      </c>
      <c r="D348" s="136">
        <v>1.5</v>
      </c>
      <c r="E348" s="119"/>
      <c r="F348" s="105">
        <v>1</v>
      </c>
      <c r="G348" s="29">
        <v>1.2</v>
      </c>
      <c r="H348" s="135"/>
    </row>
    <row r="349" spans="1:8" ht="30" x14ac:dyDescent="0.25">
      <c r="A349" s="29">
        <v>334</v>
      </c>
      <c r="B349" s="132" t="s">
        <v>1493</v>
      </c>
      <c r="C349" s="133" t="s">
        <v>1494</v>
      </c>
      <c r="D349" s="137">
        <v>1.65</v>
      </c>
      <c r="E349" s="119"/>
      <c r="F349" s="105">
        <v>1</v>
      </c>
      <c r="G349" s="29">
        <v>1.2</v>
      </c>
      <c r="H349" s="135"/>
    </row>
    <row r="350" spans="1:8" ht="30" x14ac:dyDescent="0.25">
      <c r="A350" s="29">
        <v>335</v>
      </c>
      <c r="B350" s="62" t="s">
        <v>1495</v>
      </c>
      <c r="C350" s="313" t="s">
        <v>1032</v>
      </c>
      <c r="D350" s="29">
        <v>1.8</v>
      </c>
      <c r="E350" s="119"/>
      <c r="F350" s="105">
        <v>1</v>
      </c>
      <c r="G350" s="29">
        <v>1.2</v>
      </c>
      <c r="H350" s="111" t="s">
        <v>1075</v>
      </c>
    </row>
    <row r="351" spans="1:8" ht="30" x14ac:dyDescent="0.25">
      <c r="A351" s="29">
        <v>336</v>
      </c>
      <c r="B351" s="62" t="s">
        <v>1496</v>
      </c>
      <c r="C351" s="313" t="s">
        <v>1497</v>
      </c>
      <c r="D351" s="105">
        <v>1.44</v>
      </c>
      <c r="E351" s="119"/>
      <c r="F351" s="105">
        <v>1</v>
      </c>
      <c r="G351" s="29">
        <v>1.2</v>
      </c>
      <c r="H351" s="135"/>
    </row>
    <row r="352" spans="1:8" ht="30" x14ac:dyDescent="0.25">
      <c r="A352" s="29">
        <v>337</v>
      </c>
      <c r="B352" s="132" t="s">
        <v>1498</v>
      </c>
      <c r="C352" s="133" t="s">
        <v>1499</v>
      </c>
      <c r="D352" s="136">
        <v>1.8</v>
      </c>
      <c r="E352" s="119"/>
      <c r="F352" s="105">
        <v>1</v>
      </c>
      <c r="G352" s="29">
        <v>1.2</v>
      </c>
      <c r="H352" s="135"/>
    </row>
    <row r="353" spans="1:8" ht="30" x14ac:dyDescent="0.25">
      <c r="A353" s="29">
        <v>338</v>
      </c>
      <c r="B353" s="132" t="s">
        <v>1500</v>
      </c>
      <c r="C353" s="133" t="s">
        <v>1501</v>
      </c>
      <c r="D353" s="137">
        <v>1.98</v>
      </c>
      <c r="E353" s="119"/>
      <c r="F353" s="105">
        <v>1</v>
      </c>
      <c r="G353" s="29">
        <v>1.2</v>
      </c>
      <c r="H353" s="135"/>
    </row>
    <row r="354" spans="1:8" x14ac:dyDescent="0.25">
      <c r="A354" s="29">
        <v>339</v>
      </c>
      <c r="B354" s="62" t="s">
        <v>1502</v>
      </c>
      <c r="C354" s="313" t="s">
        <v>1033</v>
      </c>
      <c r="D354" s="29">
        <v>2.75</v>
      </c>
      <c r="E354" s="119"/>
      <c r="F354" s="105">
        <v>1</v>
      </c>
      <c r="G354" s="29">
        <v>1.2</v>
      </c>
      <c r="H354" s="111" t="s">
        <v>1075</v>
      </c>
    </row>
    <row r="355" spans="1:8" ht="30" x14ac:dyDescent="0.25">
      <c r="A355" s="29">
        <v>340</v>
      </c>
      <c r="B355" s="62" t="s">
        <v>1503</v>
      </c>
      <c r="C355" s="313" t="s">
        <v>1504</v>
      </c>
      <c r="D355" s="105">
        <v>2.2000000000000002</v>
      </c>
      <c r="E355" s="119"/>
      <c r="F355" s="105">
        <v>1</v>
      </c>
      <c r="G355" s="29">
        <v>1.2</v>
      </c>
      <c r="H355" s="135"/>
    </row>
    <row r="356" spans="1:8" ht="30" x14ac:dyDescent="0.25">
      <c r="A356" s="29">
        <v>341</v>
      </c>
      <c r="B356" s="132" t="s">
        <v>1505</v>
      </c>
      <c r="C356" s="133" t="s">
        <v>1506</v>
      </c>
      <c r="D356" s="136">
        <v>2.75</v>
      </c>
      <c r="E356" s="119"/>
      <c r="F356" s="105">
        <v>1</v>
      </c>
      <c r="G356" s="29">
        <v>1.2</v>
      </c>
      <c r="H356" s="135"/>
    </row>
    <row r="357" spans="1:8" ht="30" x14ac:dyDescent="0.25">
      <c r="A357" s="29">
        <v>342</v>
      </c>
      <c r="B357" s="132" t="s">
        <v>1507</v>
      </c>
      <c r="C357" s="133" t="s">
        <v>1508</v>
      </c>
      <c r="D357" s="137">
        <v>3.02</v>
      </c>
      <c r="E357" s="119"/>
      <c r="F357" s="105">
        <v>1</v>
      </c>
      <c r="G357" s="29">
        <v>1.2</v>
      </c>
      <c r="H357" s="135"/>
    </row>
    <row r="358" spans="1:8" ht="30" x14ac:dyDescent="0.25">
      <c r="A358" s="29">
        <v>343</v>
      </c>
      <c r="B358" s="62" t="s">
        <v>1509</v>
      </c>
      <c r="C358" s="313" t="s">
        <v>1510</v>
      </c>
      <c r="D358" s="29">
        <v>2.35</v>
      </c>
      <c r="E358" s="119"/>
      <c r="F358" s="105">
        <v>1</v>
      </c>
      <c r="G358" s="29">
        <v>1.2</v>
      </c>
      <c r="H358" s="111" t="s">
        <v>1075</v>
      </c>
    </row>
    <row r="359" spans="1:8" ht="30" x14ac:dyDescent="0.25">
      <c r="A359" s="29">
        <v>344</v>
      </c>
      <c r="B359" s="62" t="s">
        <v>1511</v>
      </c>
      <c r="C359" s="313" t="s">
        <v>1512</v>
      </c>
      <c r="D359" s="105">
        <v>1.88</v>
      </c>
      <c r="E359" s="119"/>
      <c r="F359" s="105">
        <v>1</v>
      </c>
      <c r="G359" s="29">
        <v>1.2</v>
      </c>
      <c r="H359" s="135"/>
    </row>
    <row r="360" spans="1:8" ht="30" x14ac:dyDescent="0.25">
      <c r="A360" s="29">
        <v>345</v>
      </c>
      <c r="B360" s="132" t="s">
        <v>1513</v>
      </c>
      <c r="C360" s="133" t="s">
        <v>1514</v>
      </c>
      <c r="D360" s="136">
        <v>2.35</v>
      </c>
      <c r="E360" s="119"/>
      <c r="F360" s="105">
        <v>1</v>
      </c>
      <c r="G360" s="29">
        <v>1.2</v>
      </c>
      <c r="H360" s="135"/>
    </row>
    <row r="361" spans="1:8" ht="30" x14ac:dyDescent="0.25">
      <c r="A361" s="29">
        <v>346</v>
      </c>
      <c r="B361" s="132" t="s">
        <v>1515</v>
      </c>
      <c r="C361" s="133" t="s">
        <v>1516</v>
      </c>
      <c r="D361" s="137">
        <v>2.58</v>
      </c>
      <c r="E361" s="119"/>
      <c r="F361" s="105">
        <v>1</v>
      </c>
      <c r="G361" s="29">
        <v>1.2</v>
      </c>
      <c r="H361" s="135"/>
    </row>
    <row r="362" spans="1:8" x14ac:dyDescent="0.25">
      <c r="A362" s="29">
        <v>347</v>
      </c>
      <c r="B362" s="62" t="s">
        <v>1517</v>
      </c>
      <c r="C362" s="313" t="s">
        <v>1034</v>
      </c>
      <c r="D362" s="29">
        <v>1.76</v>
      </c>
      <c r="E362" s="119"/>
      <c r="F362" s="105">
        <v>1</v>
      </c>
      <c r="G362" s="29">
        <v>1.2</v>
      </c>
      <c r="H362" s="111" t="s">
        <v>1075</v>
      </c>
    </row>
    <row r="363" spans="1:8" x14ac:dyDescent="0.25">
      <c r="A363" s="29">
        <v>348</v>
      </c>
      <c r="B363" s="62" t="s">
        <v>1518</v>
      </c>
      <c r="C363" s="313" t="s">
        <v>1519</v>
      </c>
      <c r="D363" s="105">
        <v>1.41</v>
      </c>
      <c r="E363" s="119"/>
      <c r="F363" s="105">
        <v>1</v>
      </c>
      <c r="G363" s="29">
        <v>1.2</v>
      </c>
      <c r="H363" s="135"/>
    </row>
    <row r="364" spans="1:8" x14ac:dyDescent="0.25">
      <c r="A364" s="29">
        <v>349</v>
      </c>
      <c r="B364" s="132" t="s">
        <v>1520</v>
      </c>
      <c r="C364" s="133" t="s">
        <v>1521</v>
      </c>
      <c r="D364" s="136">
        <v>1.76</v>
      </c>
      <c r="E364" s="119"/>
      <c r="F364" s="105">
        <v>1</v>
      </c>
      <c r="G364" s="29">
        <v>1.2</v>
      </c>
      <c r="H364" s="135"/>
    </row>
    <row r="365" spans="1:8" x14ac:dyDescent="0.25">
      <c r="A365" s="29">
        <v>350</v>
      </c>
      <c r="B365" s="132" t="s">
        <v>1522</v>
      </c>
      <c r="C365" s="133" t="s">
        <v>1523</v>
      </c>
      <c r="D365" s="137">
        <v>1.94</v>
      </c>
      <c r="E365" s="119"/>
      <c r="F365" s="105">
        <v>1</v>
      </c>
      <c r="G365" s="29">
        <v>1.2</v>
      </c>
      <c r="H365" s="135"/>
    </row>
    <row r="366" spans="1:8" x14ac:dyDescent="0.25">
      <c r="A366" s="29">
        <v>351</v>
      </c>
      <c r="B366" s="62" t="s">
        <v>1524</v>
      </c>
      <c r="C366" s="313" t="s">
        <v>1035</v>
      </c>
      <c r="D366" s="29">
        <v>1.51</v>
      </c>
      <c r="E366" s="119"/>
      <c r="F366" s="105">
        <v>1</v>
      </c>
      <c r="G366" s="29">
        <v>1.2</v>
      </c>
      <c r="H366" s="111" t="s">
        <v>1075</v>
      </c>
    </row>
    <row r="367" spans="1:8" ht="30" x14ac:dyDescent="0.25">
      <c r="A367" s="29">
        <v>352</v>
      </c>
      <c r="B367" s="62" t="s">
        <v>1525</v>
      </c>
      <c r="C367" s="313" t="s">
        <v>1526</v>
      </c>
      <c r="D367" s="105">
        <v>1.21</v>
      </c>
      <c r="E367" s="119"/>
      <c r="F367" s="105">
        <v>1</v>
      </c>
      <c r="G367" s="29">
        <v>1.2</v>
      </c>
      <c r="H367" s="135"/>
    </row>
    <row r="368" spans="1:8" ht="30" x14ac:dyDescent="0.25">
      <c r="A368" s="29">
        <v>353</v>
      </c>
      <c r="B368" s="138" t="s">
        <v>1527</v>
      </c>
      <c r="C368" s="139" t="s">
        <v>1528</v>
      </c>
      <c r="D368" s="136">
        <v>1.51</v>
      </c>
      <c r="E368" s="119"/>
      <c r="F368" s="105">
        <v>1</v>
      </c>
      <c r="G368" s="29">
        <v>1.2</v>
      </c>
      <c r="H368" s="135"/>
    </row>
    <row r="369" spans="1:10" ht="30" x14ac:dyDescent="0.25">
      <c r="A369" s="29">
        <v>354</v>
      </c>
      <c r="B369" s="138" t="s">
        <v>1529</v>
      </c>
      <c r="C369" s="139" t="s">
        <v>1530</v>
      </c>
      <c r="D369" s="137">
        <v>1.66</v>
      </c>
      <c r="E369" s="119"/>
      <c r="F369" s="105">
        <v>1</v>
      </c>
      <c r="G369" s="29">
        <v>1.2</v>
      </c>
      <c r="H369" s="135"/>
    </row>
    <row r="370" spans="1:10" x14ac:dyDescent="0.25">
      <c r="A370" s="29">
        <v>355</v>
      </c>
      <c r="B370" s="62" t="s">
        <v>1531</v>
      </c>
      <c r="C370" s="313" t="s">
        <v>1532</v>
      </c>
      <c r="D370" s="29">
        <v>1</v>
      </c>
      <c r="E370" s="119"/>
      <c r="F370" s="105">
        <v>1</v>
      </c>
      <c r="G370" s="29">
        <v>1.2</v>
      </c>
      <c r="H370" s="111" t="s">
        <v>1075</v>
      </c>
    </row>
    <row r="371" spans="1:10" ht="30" x14ac:dyDescent="0.25">
      <c r="A371" s="29">
        <v>356</v>
      </c>
      <c r="B371" s="62" t="s">
        <v>1533</v>
      </c>
      <c r="C371" s="313" t="s">
        <v>1534</v>
      </c>
      <c r="D371" s="105">
        <v>0.8</v>
      </c>
      <c r="E371" s="119"/>
      <c r="F371" s="105">
        <v>1</v>
      </c>
      <c r="G371" s="29">
        <v>1.2</v>
      </c>
      <c r="H371" s="135"/>
    </row>
    <row r="372" spans="1:10" ht="30" x14ac:dyDescent="0.25">
      <c r="A372" s="29">
        <v>357</v>
      </c>
      <c r="B372" s="62" t="s">
        <v>1535</v>
      </c>
      <c r="C372" s="313" t="s">
        <v>1536</v>
      </c>
      <c r="D372" s="105">
        <v>1</v>
      </c>
      <c r="E372" s="119"/>
      <c r="F372" s="105">
        <v>1</v>
      </c>
      <c r="G372" s="29">
        <v>1.2</v>
      </c>
      <c r="H372" s="135"/>
    </row>
    <row r="373" spans="1:10" ht="30" x14ac:dyDescent="0.25">
      <c r="A373" s="29">
        <v>358</v>
      </c>
      <c r="B373" s="62" t="s">
        <v>1537</v>
      </c>
      <c r="C373" s="313" t="s">
        <v>1538</v>
      </c>
      <c r="D373" s="105">
        <v>1.1000000000000001</v>
      </c>
      <c r="E373" s="119"/>
      <c r="F373" s="105">
        <v>1</v>
      </c>
      <c r="G373" s="29">
        <v>1.2</v>
      </c>
      <c r="H373" s="135"/>
    </row>
    <row r="374" spans="1:10" x14ac:dyDescent="0.25">
      <c r="A374" s="29">
        <v>359</v>
      </c>
      <c r="B374" s="62" t="s">
        <v>1539</v>
      </c>
      <c r="C374" s="313" t="s">
        <v>1036</v>
      </c>
      <c r="D374" s="29">
        <v>1.4</v>
      </c>
      <c r="E374" s="119"/>
      <c r="F374" s="105">
        <v>1</v>
      </c>
      <c r="G374" s="29">
        <v>1.2</v>
      </c>
      <c r="H374" s="111" t="s">
        <v>1075</v>
      </c>
    </row>
    <row r="375" spans="1:10" ht="30" x14ac:dyDescent="0.25">
      <c r="A375" s="29">
        <v>360</v>
      </c>
      <c r="B375" s="62" t="s">
        <v>1540</v>
      </c>
      <c r="C375" s="313" t="s">
        <v>1541</v>
      </c>
      <c r="D375" s="105">
        <v>1.1200000000000001</v>
      </c>
      <c r="E375" s="119"/>
      <c r="F375" s="105">
        <v>1</v>
      </c>
      <c r="G375" s="29">
        <v>1.2</v>
      </c>
      <c r="H375" s="135"/>
    </row>
    <row r="376" spans="1:10" ht="30" x14ac:dyDescent="0.25">
      <c r="A376" s="29">
        <v>361</v>
      </c>
      <c r="B376" s="62" t="s">
        <v>1542</v>
      </c>
      <c r="C376" s="313" t="s">
        <v>1543</v>
      </c>
      <c r="D376" s="140">
        <v>1.4</v>
      </c>
      <c r="E376" s="119"/>
      <c r="F376" s="105">
        <v>1</v>
      </c>
      <c r="G376" s="29">
        <v>1.2</v>
      </c>
      <c r="H376" s="135"/>
    </row>
    <row r="377" spans="1:10" ht="30" x14ac:dyDescent="0.25">
      <c r="A377" s="29">
        <v>362</v>
      </c>
      <c r="B377" s="62" t="s">
        <v>1544</v>
      </c>
      <c r="C377" s="313" t="s">
        <v>1545</v>
      </c>
      <c r="D377" s="29">
        <v>1.54</v>
      </c>
      <c r="E377" s="119"/>
      <c r="F377" s="105">
        <v>1</v>
      </c>
      <c r="G377" s="29">
        <v>1.2</v>
      </c>
      <c r="H377" s="135"/>
    </row>
    <row r="378" spans="1:10" x14ac:dyDescent="0.25">
      <c r="A378" s="112"/>
      <c r="B378" s="141"/>
      <c r="C378" s="141"/>
      <c r="D378" s="142"/>
      <c r="E378" s="142"/>
      <c r="F378" s="142"/>
      <c r="G378" s="142"/>
    </row>
    <row r="379" spans="1:10" s="111" customFormat="1" ht="15.75" x14ac:dyDescent="0.25">
      <c r="A379" s="143" t="s">
        <v>1546</v>
      </c>
      <c r="B379" s="144"/>
      <c r="C379" s="145"/>
      <c r="D379" s="146"/>
      <c r="E379" s="146"/>
      <c r="F379" s="146"/>
      <c r="G379" s="146"/>
      <c r="I379" s="112"/>
      <c r="J379" s="112"/>
    </row>
    <row r="380" spans="1:10" s="111" customFormat="1" ht="15.75" x14ac:dyDescent="0.25">
      <c r="A380" s="143" t="s">
        <v>1547</v>
      </c>
      <c r="B380" s="145"/>
      <c r="C380" s="145"/>
      <c r="D380" s="147"/>
      <c r="E380" s="147"/>
      <c r="F380" s="147"/>
      <c r="G380" s="147"/>
      <c r="I380" s="112"/>
      <c r="J380" s="112"/>
    </row>
    <row r="381" spans="1:10" s="111" customFormat="1" x14ac:dyDescent="0.25">
      <c r="A381" s="103"/>
      <c r="B381" s="145"/>
      <c r="C381" s="145"/>
      <c r="D381" s="147"/>
      <c r="E381" s="147"/>
      <c r="F381" s="147"/>
      <c r="G381" s="147"/>
      <c r="I381" s="112"/>
      <c r="J381" s="112"/>
    </row>
    <row r="382" spans="1:10" s="111" customFormat="1" x14ac:dyDescent="0.25">
      <c r="A382" s="103"/>
      <c r="B382" s="148"/>
      <c r="C382" s="148"/>
      <c r="D382" s="149"/>
      <c r="E382" s="149"/>
      <c r="F382" s="149"/>
      <c r="G382" s="149"/>
      <c r="I382" s="112"/>
      <c r="J382" s="112"/>
    </row>
    <row r="383" spans="1:10" s="111" customFormat="1" x14ac:dyDescent="0.25">
      <c r="A383" s="103"/>
      <c r="B383" s="150"/>
      <c r="C383" s="150"/>
      <c r="D383" s="147"/>
      <c r="E383" s="147"/>
      <c r="F383" s="147"/>
      <c r="G383" s="147"/>
      <c r="I383" s="112"/>
      <c r="J383" s="112"/>
    </row>
    <row r="384" spans="1:10" s="111" customFormat="1" x14ac:dyDescent="0.25">
      <c r="A384" s="103"/>
      <c r="B384" s="150"/>
      <c r="C384" s="150"/>
      <c r="D384" s="147"/>
      <c r="E384" s="147"/>
      <c r="F384" s="147"/>
      <c r="G384" s="147"/>
      <c r="I384" s="112"/>
      <c r="J384" s="112"/>
    </row>
    <row r="385" spans="1:10" s="111" customFormat="1" x14ac:dyDescent="0.25">
      <c r="A385" s="103"/>
      <c r="B385" s="150"/>
      <c r="C385" s="150"/>
      <c r="D385" s="147"/>
      <c r="E385" s="147"/>
      <c r="F385" s="147"/>
      <c r="G385" s="147"/>
      <c r="I385" s="112"/>
      <c r="J385" s="112"/>
    </row>
    <row r="411" spans="2:3" x14ac:dyDescent="0.25">
      <c r="B411" s="112"/>
      <c r="C411" s="112"/>
    </row>
    <row r="412" spans="2:3" x14ac:dyDescent="0.25">
      <c r="B412" s="112"/>
      <c r="C412" s="112"/>
    </row>
    <row r="413" spans="2:3" x14ac:dyDescent="0.25">
      <c r="B413" s="112"/>
      <c r="C413" s="112"/>
    </row>
    <row r="414" spans="2:3" x14ac:dyDescent="0.25">
      <c r="B414" s="112"/>
      <c r="C414" s="112"/>
    </row>
    <row r="415" spans="2:3" x14ac:dyDescent="0.25">
      <c r="B415" s="112"/>
      <c r="C415" s="112"/>
    </row>
    <row r="416" spans="2:3" x14ac:dyDescent="0.25">
      <c r="B416" s="112"/>
      <c r="C416" s="112"/>
    </row>
    <row r="417" spans="2:3" x14ac:dyDescent="0.25">
      <c r="B417" s="112"/>
      <c r="C417" s="112"/>
    </row>
    <row r="418" spans="2:3" x14ac:dyDescent="0.25">
      <c r="B418" s="112"/>
      <c r="C418" s="112"/>
    </row>
    <row r="419" spans="2:3" x14ac:dyDescent="0.25">
      <c r="B419" s="112"/>
      <c r="C419" s="112"/>
    </row>
    <row r="420" spans="2:3" x14ac:dyDescent="0.25">
      <c r="B420" s="112"/>
      <c r="C420" s="112"/>
    </row>
    <row r="421" spans="2:3" x14ac:dyDescent="0.25">
      <c r="B421" s="112"/>
      <c r="C421" s="112"/>
    </row>
    <row r="422" spans="2:3" x14ac:dyDescent="0.25">
      <c r="B422" s="112"/>
      <c r="C422" s="112"/>
    </row>
    <row r="423" spans="2:3" x14ac:dyDescent="0.25">
      <c r="B423" s="112"/>
      <c r="C423" s="112"/>
    </row>
    <row r="424" spans="2:3" x14ac:dyDescent="0.25">
      <c r="B424" s="112"/>
      <c r="C424" s="112"/>
    </row>
    <row r="425" spans="2:3" x14ac:dyDescent="0.25">
      <c r="B425" s="112"/>
      <c r="C425" s="112"/>
    </row>
    <row r="426" spans="2:3" x14ac:dyDescent="0.25">
      <c r="B426" s="112"/>
      <c r="C426" s="112"/>
    </row>
    <row r="427" spans="2:3" x14ac:dyDescent="0.25">
      <c r="B427" s="112"/>
      <c r="C427" s="112"/>
    </row>
    <row r="428" spans="2:3" x14ac:dyDescent="0.25">
      <c r="B428" s="112"/>
      <c r="C428" s="112"/>
    </row>
    <row r="429" spans="2:3" x14ac:dyDescent="0.25">
      <c r="B429" s="112"/>
      <c r="C429" s="112"/>
    </row>
    <row r="430" spans="2:3" x14ac:dyDescent="0.25">
      <c r="B430" s="112"/>
      <c r="C430" s="112"/>
    </row>
    <row r="431" spans="2:3" x14ac:dyDescent="0.25">
      <c r="B431" s="112"/>
      <c r="C431" s="112"/>
    </row>
    <row r="432" spans="2:3" x14ac:dyDescent="0.25">
      <c r="B432" s="112"/>
      <c r="C432" s="112"/>
    </row>
    <row r="433" spans="2:3" x14ac:dyDescent="0.25">
      <c r="B433" s="112"/>
      <c r="C433" s="112"/>
    </row>
    <row r="434" spans="2:3" x14ac:dyDescent="0.25">
      <c r="B434" s="112"/>
      <c r="C434" s="112"/>
    </row>
    <row r="435" spans="2:3" x14ac:dyDescent="0.25">
      <c r="B435" s="112"/>
      <c r="C435" s="112"/>
    </row>
    <row r="436" spans="2:3" x14ac:dyDescent="0.25">
      <c r="B436" s="112"/>
      <c r="C436" s="112"/>
    </row>
    <row r="437" spans="2:3" x14ac:dyDescent="0.25">
      <c r="B437" s="112"/>
      <c r="C437" s="112"/>
    </row>
    <row r="438" spans="2:3" x14ac:dyDescent="0.25">
      <c r="B438" s="112"/>
      <c r="C438" s="112"/>
    </row>
    <row r="439" spans="2:3" x14ac:dyDescent="0.25">
      <c r="B439" s="112"/>
      <c r="C439" s="112"/>
    </row>
    <row r="440" spans="2:3" x14ac:dyDescent="0.25">
      <c r="B440" s="112"/>
      <c r="C440" s="112"/>
    </row>
    <row r="441" spans="2:3" x14ac:dyDescent="0.25">
      <c r="B441" s="112"/>
      <c r="C441" s="112"/>
    </row>
    <row r="442" spans="2:3" x14ac:dyDescent="0.25">
      <c r="B442" s="112"/>
      <c r="C442" s="112"/>
    </row>
    <row r="443" spans="2:3" x14ac:dyDescent="0.25">
      <c r="B443" s="112"/>
      <c r="C443" s="112"/>
    </row>
    <row r="444" spans="2:3" x14ac:dyDescent="0.25">
      <c r="B444" s="112"/>
      <c r="C444" s="112"/>
    </row>
    <row r="445" spans="2:3" x14ac:dyDescent="0.25">
      <c r="B445" s="112"/>
      <c r="C445" s="112"/>
    </row>
    <row r="446" spans="2:3" x14ac:dyDescent="0.25">
      <c r="B446" s="112"/>
      <c r="C446" s="112"/>
    </row>
    <row r="447" spans="2:3" x14ac:dyDescent="0.25">
      <c r="B447" s="112"/>
      <c r="C447" s="112"/>
    </row>
    <row r="448" spans="2:3" x14ac:dyDescent="0.25">
      <c r="B448" s="112"/>
      <c r="C448" s="112"/>
    </row>
    <row r="449" spans="2:3" x14ac:dyDescent="0.25">
      <c r="B449" s="112"/>
      <c r="C449" s="112"/>
    </row>
    <row r="450" spans="2:3" x14ac:dyDescent="0.25">
      <c r="B450" s="112"/>
      <c r="C450" s="112"/>
    </row>
    <row r="451" spans="2:3" x14ac:dyDescent="0.25">
      <c r="B451" s="112"/>
      <c r="C451" s="112"/>
    </row>
    <row r="452" spans="2:3" x14ac:dyDescent="0.25">
      <c r="B452" s="112"/>
      <c r="C452" s="112"/>
    </row>
    <row r="453" spans="2:3" x14ac:dyDescent="0.25">
      <c r="B453" s="112"/>
      <c r="C453" s="112"/>
    </row>
    <row r="454" spans="2:3" x14ac:dyDescent="0.25">
      <c r="B454" s="112"/>
      <c r="C454" s="112"/>
    </row>
    <row r="455" spans="2:3" x14ac:dyDescent="0.25">
      <c r="B455" s="112"/>
      <c r="C455" s="112"/>
    </row>
    <row r="456" spans="2:3" x14ac:dyDescent="0.25">
      <c r="B456" s="112"/>
      <c r="C456" s="112"/>
    </row>
    <row r="457" spans="2:3" x14ac:dyDescent="0.25">
      <c r="B457" s="112"/>
      <c r="C457" s="112"/>
    </row>
  </sheetData>
  <mergeCells count="12">
    <mergeCell ref="A12:G12"/>
    <mergeCell ref="A14:A15"/>
    <mergeCell ref="B14:B15"/>
    <mergeCell ref="C14:C15"/>
    <mergeCell ref="D14:D15"/>
    <mergeCell ref="E14:E15"/>
    <mergeCell ref="F14:G14"/>
    <mergeCell ref="F1:G1"/>
    <mergeCell ref="E2:G2"/>
    <mergeCell ref="D3:G3"/>
    <mergeCell ref="A4:D4"/>
    <mergeCell ref="A5:D5"/>
  </mergeCells>
  <conditionalFormatting sqref="C108:C111">
    <cfRule type="duplicateValues" dxfId="10" priority="1" stopIfTrue="1"/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I171"/>
  <sheetViews>
    <sheetView workbookViewId="0">
      <selection activeCell="F23" sqref="F23"/>
    </sheetView>
  </sheetViews>
  <sheetFormatPr defaultRowHeight="15" x14ac:dyDescent="0.25"/>
  <cols>
    <col min="1" max="1" width="13.42578125" style="153" customWidth="1"/>
    <col min="2" max="2" width="144" style="153" customWidth="1"/>
    <col min="3" max="256" width="9.140625" style="1"/>
    <col min="257" max="257" width="13.42578125" style="1" customWidth="1"/>
    <col min="258" max="258" width="144" style="1" customWidth="1"/>
    <col min="259" max="512" width="9.140625" style="1"/>
    <col min="513" max="513" width="13.42578125" style="1" customWidth="1"/>
    <col min="514" max="514" width="144" style="1" customWidth="1"/>
    <col min="515" max="768" width="9.140625" style="1"/>
    <col min="769" max="769" width="13.42578125" style="1" customWidth="1"/>
    <col min="770" max="770" width="144" style="1" customWidth="1"/>
    <col min="771" max="1024" width="9.140625" style="1"/>
    <col min="1025" max="1025" width="13.42578125" style="1" customWidth="1"/>
    <col min="1026" max="1026" width="144" style="1" customWidth="1"/>
    <col min="1027" max="1280" width="9.140625" style="1"/>
    <col min="1281" max="1281" width="13.42578125" style="1" customWidth="1"/>
    <col min="1282" max="1282" width="144" style="1" customWidth="1"/>
    <col min="1283" max="1536" width="9.140625" style="1"/>
    <col min="1537" max="1537" width="13.42578125" style="1" customWidth="1"/>
    <col min="1538" max="1538" width="144" style="1" customWidth="1"/>
    <col min="1539" max="1792" width="9.140625" style="1"/>
    <col min="1793" max="1793" width="13.42578125" style="1" customWidth="1"/>
    <col min="1794" max="1794" width="144" style="1" customWidth="1"/>
    <col min="1795" max="2048" width="9.140625" style="1"/>
    <col min="2049" max="2049" width="13.42578125" style="1" customWidth="1"/>
    <col min="2050" max="2050" width="144" style="1" customWidth="1"/>
    <col min="2051" max="2304" width="9.140625" style="1"/>
    <col min="2305" max="2305" width="13.42578125" style="1" customWidth="1"/>
    <col min="2306" max="2306" width="144" style="1" customWidth="1"/>
    <col min="2307" max="2560" width="9.140625" style="1"/>
    <col min="2561" max="2561" width="13.42578125" style="1" customWidth="1"/>
    <col min="2562" max="2562" width="144" style="1" customWidth="1"/>
    <col min="2563" max="2816" width="9.140625" style="1"/>
    <col min="2817" max="2817" width="13.42578125" style="1" customWidth="1"/>
    <col min="2818" max="2818" width="144" style="1" customWidth="1"/>
    <col min="2819" max="3072" width="9.140625" style="1"/>
    <col min="3073" max="3073" width="13.42578125" style="1" customWidth="1"/>
    <col min="3074" max="3074" width="144" style="1" customWidth="1"/>
    <col min="3075" max="3328" width="9.140625" style="1"/>
    <col min="3329" max="3329" width="13.42578125" style="1" customWidth="1"/>
    <col min="3330" max="3330" width="144" style="1" customWidth="1"/>
    <col min="3331" max="3584" width="9.140625" style="1"/>
    <col min="3585" max="3585" width="13.42578125" style="1" customWidth="1"/>
    <col min="3586" max="3586" width="144" style="1" customWidth="1"/>
    <col min="3587" max="3840" width="9.140625" style="1"/>
    <col min="3841" max="3841" width="13.42578125" style="1" customWidth="1"/>
    <col min="3842" max="3842" width="144" style="1" customWidth="1"/>
    <col min="3843" max="4096" width="9.140625" style="1"/>
    <col min="4097" max="4097" width="13.42578125" style="1" customWidth="1"/>
    <col min="4098" max="4098" width="144" style="1" customWidth="1"/>
    <col min="4099" max="4352" width="9.140625" style="1"/>
    <col min="4353" max="4353" width="13.42578125" style="1" customWidth="1"/>
    <col min="4354" max="4354" width="144" style="1" customWidth="1"/>
    <col min="4355" max="4608" width="9.140625" style="1"/>
    <col min="4609" max="4609" width="13.42578125" style="1" customWidth="1"/>
    <col min="4610" max="4610" width="144" style="1" customWidth="1"/>
    <col min="4611" max="4864" width="9.140625" style="1"/>
    <col min="4865" max="4865" width="13.42578125" style="1" customWidth="1"/>
    <col min="4866" max="4866" width="144" style="1" customWidth="1"/>
    <col min="4867" max="5120" width="9.140625" style="1"/>
    <col min="5121" max="5121" width="13.42578125" style="1" customWidth="1"/>
    <col min="5122" max="5122" width="144" style="1" customWidth="1"/>
    <col min="5123" max="5376" width="9.140625" style="1"/>
    <col min="5377" max="5377" width="13.42578125" style="1" customWidth="1"/>
    <col min="5378" max="5378" width="144" style="1" customWidth="1"/>
    <col min="5379" max="5632" width="9.140625" style="1"/>
    <col min="5633" max="5633" width="13.42578125" style="1" customWidth="1"/>
    <col min="5634" max="5634" width="144" style="1" customWidth="1"/>
    <col min="5635" max="5888" width="9.140625" style="1"/>
    <col min="5889" max="5889" width="13.42578125" style="1" customWidth="1"/>
    <col min="5890" max="5890" width="144" style="1" customWidth="1"/>
    <col min="5891" max="6144" width="9.140625" style="1"/>
    <col min="6145" max="6145" width="13.42578125" style="1" customWidth="1"/>
    <col min="6146" max="6146" width="144" style="1" customWidth="1"/>
    <col min="6147" max="6400" width="9.140625" style="1"/>
    <col min="6401" max="6401" width="13.42578125" style="1" customWidth="1"/>
    <col min="6402" max="6402" width="144" style="1" customWidth="1"/>
    <col min="6403" max="6656" width="9.140625" style="1"/>
    <col min="6657" max="6657" width="13.42578125" style="1" customWidth="1"/>
    <col min="6658" max="6658" width="144" style="1" customWidth="1"/>
    <col min="6659" max="6912" width="9.140625" style="1"/>
    <col min="6913" max="6913" width="13.42578125" style="1" customWidth="1"/>
    <col min="6914" max="6914" width="144" style="1" customWidth="1"/>
    <col min="6915" max="7168" width="9.140625" style="1"/>
    <col min="7169" max="7169" width="13.42578125" style="1" customWidth="1"/>
    <col min="7170" max="7170" width="144" style="1" customWidth="1"/>
    <col min="7171" max="7424" width="9.140625" style="1"/>
    <col min="7425" max="7425" width="13.42578125" style="1" customWidth="1"/>
    <col min="7426" max="7426" width="144" style="1" customWidth="1"/>
    <col min="7427" max="7680" width="9.140625" style="1"/>
    <col min="7681" max="7681" width="13.42578125" style="1" customWidth="1"/>
    <col min="7682" max="7682" width="144" style="1" customWidth="1"/>
    <col min="7683" max="7936" width="9.140625" style="1"/>
    <col min="7937" max="7937" width="13.42578125" style="1" customWidth="1"/>
    <col min="7938" max="7938" width="144" style="1" customWidth="1"/>
    <col min="7939" max="8192" width="9.140625" style="1"/>
    <col min="8193" max="8193" width="13.42578125" style="1" customWidth="1"/>
    <col min="8194" max="8194" width="144" style="1" customWidth="1"/>
    <col min="8195" max="8448" width="9.140625" style="1"/>
    <col min="8449" max="8449" width="13.42578125" style="1" customWidth="1"/>
    <col min="8450" max="8450" width="144" style="1" customWidth="1"/>
    <col min="8451" max="8704" width="9.140625" style="1"/>
    <col min="8705" max="8705" width="13.42578125" style="1" customWidth="1"/>
    <col min="8706" max="8706" width="144" style="1" customWidth="1"/>
    <col min="8707" max="8960" width="9.140625" style="1"/>
    <col min="8961" max="8961" width="13.42578125" style="1" customWidth="1"/>
    <col min="8962" max="8962" width="144" style="1" customWidth="1"/>
    <col min="8963" max="9216" width="9.140625" style="1"/>
    <col min="9217" max="9217" width="13.42578125" style="1" customWidth="1"/>
    <col min="9218" max="9218" width="144" style="1" customWidth="1"/>
    <col min="9219" max="9472" width="9.140625" style="1"/>
    <col min="9473" max="9473" width="13.42578125" style="1" customWidth="1"/>
    <col min="9474" max="9474" width="144" style="1" customWidth="1"/>
    <col min="9475" max="9728" width="9.140625" style="1"/>
    <col min="9729" max="9729" width="13.42578125" style="1" customWidth="1"/>
    <col min="9730" max="9730" width="144" style="1" customWidth="1"/>
    <col min="9731" max="9984" width="9.140625" style="1"/>
    <col min="9985" max="9985" width="13.42578125" style="1" customWidth="1"/>
    <col min="9986" max="9986" width="144" style="1" customWidth="1"/>
    <col min="9987" max="10240" width="9.140625" style="1"/>
    <col min="10241" max="10241" width="13.42578125" style="1" customWidth="1"/>
    <col min="10242" max="10242" width="144" style="1" customWidth="1"/>
    <col min="10243" max="10496" width="9.140625" style="1"/>
    <col min="10497" max="10497" width="13.42578125" style="1" customWidth="1"/>
    <col min="10498" max="10498" width="144" style="1" customWidth="1"/>
    <col min="10499" max="10752" width="9.140625" style="1"/>
    <col min="10753" max="10753" width="13.42578125" style="1" customWidth="1"/>
    <col min="10754" max="10754" width="144" style="1" customWidth="1"/>
    <col min="10755" max="11008" width="9.140625" style="1"/>
    <col min="11009" max="11009" width="13.42578125" style="1" customWidth="1"/>
    <col min="11010" max="11010" width="144" style="1" customWidth="1"/>
    <col min="11011" max="11264" width="9.140625" style="1"/>
    <col min="11265" max="11265" width="13.42578125" style="1" customWidth="1"/>
    <col min="11266" max="11266" width="144" style="1" customWidth="1"/>
    <col min="11267" max="11520" width="9.140625" style="1"/>
    <col min="11521" max="11521" width="13.42578125" style="1" customWidth="1"/>
    <col min="11522" max="11522" width="144" style="1" customWidth="1"/>
    <col min="11523" max="11776" width="9.140625" style="1"/>
    <col min="11777" max="11777" width="13.42578125" style="1" customWidth="1"/>
    <col min="11778" max="11778" width="144" style="1" customWidth="1"/>
    <col min="11779" max="12032" width="9.140625" style="1"/>
    <col min="12033" max="12033" width="13.42578125" style="1" customWidth="1"/>
    <col min="12034" max="12034" width="144" style="1" customWidth="1"/>
    <col min="12035" max="12288" width="9.140625" style="1"/>
    <col min="12289" max="12289" width="13.42578125" style="1" customWidth="1"/>
    <col min="12290" max="12290" width="144" style="1" customWidth="1"/>
    <col min="12291" max="12544" width="9.140625" style="1"/>
    <col min="12545" max="12545" width="13.42578125" style="1" customWidth="1"/>
    <col min="12546" max="12546" width="144" style="1" customWidth="1"/>
    <col min="12547" max="12800" width="9.140625" style="1"/>
    <col min="12801" max="12801" width="13.42578125" style="1" customWidth="1"/>
    <col min="12802" max="12802" width="144" style="1" customWidth="1"/>
    <col min="12803" max="13056" width="9.140625" style="1"/>
    <col min="13057" max="13057" width="13.42578125" style="1" customWidth="1"/>
    <col min="13058" max="13058" width="144" style="1" customWidth="1"/>
    <col min="13059" max="13312" width="9.140625" style="1"/>
    <col min="13313" max="13313" width="13.42578125" style="1" customWidth="1"/>
    <col min="13314" max="13314" width="144" style="1" customWidth="1"/>
    <col min="13315" max="13568" width="9.140625" style="1"/>
    <col min="13569" max="13569" width="13.42578125" style="1" customWidth="1"/>
    <col min="13570" max="13570" width="144" style="1" customWidth="1"/>
    <col min="13571" max="13824" width="9.140625" style="1"/>
    <col min="13825" max="13825" width="13.42578125" style="1" customWidth="1"/>
    <col min="13826" max="13826" width="144" style="1" customWidth="1"/>
    <col min="13827" max="14080" width="9.140625" style="1"/>
    <col min="14081" max="14081" width="13.42578125" style="1" customWidth="1"/>
    <col min="14082" max="14082" width="144" style="1" customWidth="1"/>
    <col min="14083" max="14336" width="9.140625" style="1"/>
    <col min="14337" max="14337" width="13.42578125" style="1" customWidth="1"/>
    <col min="14338" max="14338" width="144" style="1" customWidth="1"/>
    <col min="14339" max="14592" width="9.140625" style="1"/>
    <col min="14593" max="14593" width="13.42578125" style="1" customWidth="1"/>
    <col min="14594" max="14594" width="144" style="1" customWidth="1"/>
    <col min="14595" max="14848" width="9.140625" style="1"/>
    <col min="14849" max="14849" width="13.42578125" style="1" customWidth="1"/>
    <col min="14850" max="14850" width="144" style="1" customWidth="1"/>
    <col min="14851" max="15104" width="9.140625" style="1"/>
    <col min="15105" max="15105" width="13.42578125" style="1" customWidth="1"/>
    <col min="15106" max="15106" width="144" style="1" customWidth="1"/>
    <col min="15107" max="15360" width="9.140625" style="1"/>
    <col min="15361" max="15361" width="13.42578125" style="1" customWidth="1"/>
    <col min="15362" max="15362" width="144" style="1" customWidth="1"/>
    <col min="15363" max="15616" width="9.140625" style="1"/>
    <col min="15617" max="15617" width="13.42578125" style="1" customWidth="1"/>
    <col min="15618" max="15618" width="144" style="1" customWidth="1"/>
    <col min="15619" max="15872" width="9.140625" style="1"/>
    <col min="15873" max="15873" width="13.42578125" style="1" customWidth="1"/>
    <col min="15874" max="15874" width="144" style="1" customWidth="1"/>
    <col min="15875" max="16128" width="9.140625" style="1"/>
    <col min="16129" max="16129" width="13.42578125" style="1" customWidth="1"/>
    <col min="16130" max="16130" width="144" style="1" customWidth="1"/>
    <col min="16131" max="16384" width="9.140625" style="1"/>
  </cols>
  <sheetData>
    <row r="1" spans="1:9" s="2" customFormat="1" ht="15" customHeight="1" x14ac:dyDescent="0.25">
      <c r="B1" s="321" t="s">
        <v>4617</v>
      </c>
      <c r="E1" s="26"/>
      <c r="F1" s="26"/>
      <c r="G1" s="26"/>
      <c r="H1" s="26"/>
      <c r="I1" s="26"/>
    </row>
    <row r="2" spans="1:9" s="2" customFormat="1" ht="15" customHeight="1" x14ac:dyDescent="0.25">
      <c r="B2" s="320" t="s">
        <v>4598</v>
      </c>
      <c r="E2" s="27"/>
      <c r="F2" s="27"/>
      <c r="G2" s="27"/>
      <c r="H2" s="27"/>
      <c r="I2" s="27"/>
    </row>
    <row r="3" spans="1:9" s="2" customFormat="1" ht="40.5" customHeight="1" x14ac:dyDescent="0.25">
      <c r="A3" s="75"/>
      <c r="B3" s="320" t="s">
        <v>4599</v>
      </c>
      <c r="C3" s="11"/>
      <c r="E3" s="27"/>
      <c r="F3" s="27"/>
      <c r="G3" s="27"/>
      <c r="H3" s="27"/>
      <c r="I3" s="27"/>
    </row>
    <row r="4" spans="1:9" x14ac:dyDescent="0.25">
      <c r="A4" s="6"/>
      <c r="B4" s="6"/>
    </row>
    <row r="5" spans="1:9" x14ac:dyDescent="0.25">
      <c r="A5" s="155"/>
      <c r="B5" s="5" t="s">
        <v>1576</v>
      </c>
    </row>
    <row r="6" spans="1:9" x14ac:dyDescent="0.25">
      <c r="A6" s="155"/>
      <c r="B6" s="5" t="s">
        <v>12</v>
      </c>
    </row>
    <row r="7" spans="1:9" ht="15.75" customHeight="1" x14ac:dyDescent="0.25">
      <c r="A7" s="155"/>
      <c r="B7" s="5" t="s">
        <v>800</v>
      </c>
    </row>
    <row r="8" spans="1:9" x14ac:dyDescent="0.25">
      <c r="A8" s="155"/>
      <c r="B8" s="8" t="s">
        <v>853</v>
      </c>
    </row>
    <row r="9" spans="1:9" ht="14.25" customHeight="1" x14ac:dyDescent="0.25">
      <c r="A9" s="152"/>
      <c r="B9" s="152"/>
    </row>
    <row r="10" spans="1:9" ht="15.75" x14ac:dyDescent="0.25">
      <c r="A10" s="536" t="s">
        <v>1577</v>
      </c>
      <c r="B10" s="536"/>
    </row>
    <row r="12" spans="1:9" ht="15.75" x14ac:dyDescent="0.25">
      <c r="A12" s="156" t="s">
        <v>1548</v>
      </c>
      <c r="B12" s="156" t="s">
        <v>1549</v>
      </c>
    </row>
    <row r="13" spans="1:9" ht="15.75" x14ac:dyDescent="0.25">
      <c r="A13" s="157" t="s">
        <v>1042</v>
      </c>
      <c r="B13" s="158" t="s">
        <v>1043</v>
      </c>
    </row>
    <row r="14" spans="1:9" ht="15.75" x14ac:dyDescent="0.25">
      <c r="A14" s="159" t="s">
        <v>1056</v>
      </c>
      <c r="B14" s="100" t="s">
        <v>1057</v>
      </c>
    </row>
    <row r="15" spans="1:9" ht="15.75" x14ac:dyDescent="0.25">
      <c r="A15" s="157" t="s">
        <v>1058</v>
      </c>
      <c r="B15" s="158" t="s">
        <v>1578</v>
      </c>
    </row>
    <row r="16" spans="1:9" ht="15.75" x14ac:dyDescent="0.25">
      <c r="A16" s="154" t="s">
        <v>1048</v>
      </c>
      <c r="B16" s="101" t="s">
        <v>1049</v>
      </c>
    </row>
    <row r="17" spans="1:2" ht="15.75" x14ac:dyDescent="0.25">
      <c r="A17" s="157" t="s">
        <v>1067</v>
      </c>
      <c r="B17" s="158" t="s">
        <v>1550</v>
      </c>
    </row>
    <row r="18" spans="1:2" x14ac:dyDescent="0.25">
      <c r="A18" s="29" t="s">
        <v>1076</v>
      </c>
      <c r="B18" s="107" t="s">
        <v>1551</v>
      </c>
    </row>
    <row r="19" spans="1:2" x14ac:dyDescent="0.25">
      <c r="A19" s="29" t="s">
        <v>1077</v>
      </c>
      <c r="B19" s="107" t="s">
        <v>1552</v>
      </c>
    </row>
    <row r="20" spans="1:2" x14ac:dyDescent="0.25">
      <c r="A20" s="29" t="s">
        <v>1079</v>
      </c>
      <c r="B20" s="107" t="s">
        <v>1553</v>
      </c>
    </row>
    <row r="21" spans="1:2" x14ac:dyDescent="0.25">
      <c r="A21" s="29" t="s">
        <v>1080</v>
      </c>
      <c r="B21" s="107" t="s">
        <v>1579</v>
      </c>
    </row>
    <row r="22" spans="1:2" x14ac:dyDescent="0.25">
      <c r="A22" s="29" t="s">
        <v>1082</v>
      </c>
      <c r="B22" s="107" t="s">
        <v>1554</v>
      </c>
    </row>
    <row r="23" spans="1:2" x14ac:dyDescent="0.25">
      <c r="A23" s="29" t="s">
        <v>1083</v>
      </c>
      <c r="B23" s="107" t="s">
        <v>1555</v>
      </c>
    </row>
    <row r="24" spans="1:2" x14ac:dyDescent="0.25">
      <c r="A24" s="29" t="s">
        <v>1084</v>
      </c>
      <c r="B24" s="107" t="s">
        <v>1556</v>
      </c>
    </row>
    <row r="25" spans="1:2" x14ac:dyDescent="0.25">
      <c r="A25" s="29" t="s">
        <v>1086</v>
      </c>
      <c r="B25" s="107" t="s">
        <v>1557</v>
      </c>
    </row>
    <row r="26" spans="1:2" x14ac:dyDescent="0.25">
      <c r="A26" s="29" t="s">
        <v>1087</v>
      </c>
      <c r="B26" s="107" t="s">
        <v>1580</v>
      </c>
    </row>
    <row r="27" spans="1:2" x14ac:dyDescent="0.25">
      <c r="A27" s="29" t="s">
        <v>1089</v>
      </c>
      <c r="B27" s="107" t="s">
        <v>1558</v>
      </c>
    </row>
    <row r="28" spans="1:2" x14ac:dyDescent="0.25">
      <c r="A28" s="29" t="s">
        <v>1090</v>
      </c>
      <c r="B28" s="107" t="s">
        <v>1559</v>
      </c>
    </row>
    <row r="29" spans="1:2" x14ac:dyDescent="0.25">
      <c r="A29" s="29" t="s">
        <v>1091</v>
      </c>
      <c r="B29" s="107" t="s">
        <v>1560</v>
      </c>
    </row>
    <row r="30" spans="1:2" x14ac:dyDescent="0.25">
      <c r="A30" s="62" t="s">
        <v>4615</v>
      </c>
      <c r="B30" s="313" t="s">
        <v>4616</v>
      </c>
    </row>
    <row r="31" spans="1:2" ht="30" x14ac:dyDescent="0.25">
      <c r="A31" s="62" t="s">
        <v>1140</v>
      </c>
      <c r="B31" s="63" t="s">
        <v>1141</v>
      </c>
    </row>
    <row r="32" spans="1:2" ht="15.75" x14ac:dyDescent="0.25">
      <c r="A32" s="157" t="s">
        <v>1146</v>
      </c>
      <c r="B32" s="158" t="s">
        <v>1581</v>
      </c>
    </row>
    <row r="33" spans="1:6" ht="15.75" x14ac:dyDescent="0.25">
      <c r="A33" s="157" t="s">
        <v>1148</v>
      </c>
      <c r="B33" s="158" t="s">
        <v>1561</v>
      </c>
    </row>
    <row r="34" spans="1:6" ht="15.75" x14ac:dyDescent="0.25">
      <c r="A34" s="157" t="s">
        <v>1178</v>
      </c>
      <c r="B34" s="158" t="s">
        <v>1179</v>
      </c>
    </row>
    <row r="35" spans="1:6" ht="31.5" x14ac:dyDescent="0.25">
      <c r="A35" s="157" t="s">
        <v>1182</v>
      </c>
      <c r="B35" s="158" t="s">
        <v>1183</v>
      </c>
    </row>
    <row r="36" spans="1:6" ht="30" x14ac:dyDescent="0.25">
      <c r="A36" s="62" t="s">
        <v>4567</v>
      </c>
      <c r="B36" s="63" t="s">
        <v>4595</v>
      </c>
    </row>
    <row r="37" spans="1:6" ht="30" x14ac:dyDescent="0.25">
      <c r="A37" s="62" t="s">
        <v>4569</v>
      </c>
      <c r="B37" s="63" t="s">
        <v>4568</v>
      </c>
    </row>
    <row r="38" spans="1:6" ht="30" x14ac:dyDescent="0.25">
      <c r="A38" s="62" t="s">
        <v>4570</v>
      </c>
      <c r="B38" s="63" t="s">
        <v>4596</v>
      </c>
    </row>
    <row r="39" spans="1:6" ht="30" x14ac:dyDescent="0.25">
      <c r="A39" s="62" t="s">
        <v>4594</v>
      </c>
      <c r="B39" s="63" t="s">
        <v>4597</v>
      </c>
    </row>
    <row r="40" spans="1:6" ht="31.5" x14ac:dyDescent="0.25">
      <c r="A40" s="157" t="s">
        <v>1184</v>
      </c>
      <c r="B40" s="158" t="s">
        <v>1185</v>
      </c>
      <c r="E40" s="547"/>
      <c r="F40" s="547"/>
    </row>
    <row r="41" spans="1:6" x14ac:dyDescent="0.25">
      <c r="A41" s="62" t="s">
        <v>1170</v>
      </c>
      <c r="B41" s="63" t="s">
        <v>895</v>
      </c>
    </row>
    <row r="42" spans="1:6" ht="15.75" x14ac:dyDescent="0.25">
      <c r="A42" s="157" t="s">
        <v>1186</v>
      </c>
      <c r="B42" s="158" t="s">
        <v>1582</v>
      </c>
    </row>
    <row r="43" spans="1:6" ht="15.75" x14ac:dyDescent="0.25">
      <c r="A43" s="157" t="s">
        <v>1194</v>
      </c>
      <c r="B43" s="158" t="s">
        <v>899</v>
      </c>
    </row>
    <row r="44" spans="1:6" ht="15.75" x14ac:dyDescent="0.25">
      <c r="A44" s="157" t="s">
        <v>1199</v>
      </c>
      <c r="B44" s="158" t="s">
        <v>902</v>
      </c>
    </row>
    <row r="45" spans="1:6" ht="15.75" x14ac:dyDescent="0.25">
      <c r="A45" s="157" t="s">
        <v>1203</v>
      </c>
      <c r="B45" s="158" t="s">
        <v>906</v>
      </c>
    </row>
    <row r="46" spans="1:6" x14ac:dyDescent="0.25">
      <c r="A46" s="62" t="s">
        <v>1211</v>
      </c>
      <c r="B46" s="63" t="s">
        <v>910</v>
      </c>
    </row>
    <row r="47" spans="1:6" x14ac:dyDescent="0.25">
      <c r="A47" s="62" t="s">
        <v>1212</v>
      </c>
      <c r="B47" s="63" t="s">
        <v>911</v>
      </c>
    </row>
    <row r="48" spans="1:6" x14ac:dyDescent="0.25">
      <c r="A48" s="62" t="s">
        <v>1213</v>
      </c>
      <c r="B48" s="63" t="s">
        <v>912</v>
      </c>
    </row>
    <row r="49" spans="1:2" x14ac:dyDescent="0.25">
      <c r="A49" s="62" t="s">
        <v>1214</v>
      </c>
      <c r="B49" s="63" t="s">
        <v>913</v>
      </c>
    </row>
    <row r="50" spans="1:2" x14ac:dyDescent="0.25">
      <c r="A50" s="62" t="s">
        <v>1215</v>
      </c>
      <c r="B50" s="63" t="s">
        <v>914</v>
      </c>
    </row>
    <row r="51" spans="1:2" x14ac:dyDescent="0.25">
      <c r="A51" s="62" t="s">
        <v>1216</v>
      </c>
      <c r="B51" s="63" t="s">
        <v>915</v>
      </c>
    </row>
    <row r="52" spans="1:2" ht="30" x14ac:dyDescent="0.25">
      <c r="A52" s="62" t="s">
        <v>1217</v>
      </c>
      <c r="B52" s="63" t="s">
        <v>916</v>
      </c>
    </row>
    <row r="53" spans="1:2" x14ac:dyDescent="0.25">
      <c r="A53" s="62" t="s">
        <v>1218</v>
      </c>
      <c r="B53" s="63" t="s">
        <v>917</v>
      </c>
    </row>
    <row r="54" spans="1:2" x14ac:dyDescent="0.25">
      <c r="A54" s="62" t="s">
        <v>1219</v>
      </c>
      <c r="B54" s="63" t="s">
        <v>918</v>
      </c>
    </row>
    <row r="55" spans="1:2" x14ac:dyDescent="0.25">
      <c r="A55" s="62" t="s">
        <v>1220</v>
      </c>
      <c r="B55" s="63" t="s">
        <v>919</v>
      </c>
    </row>
    <row r="56" spans="1:2" x14ac:dyDescent="0.25">
      <c r="A56" s="62" t="s">
        <v>1221</v>
      </c>
      <c r="B56" s="63" t="s">
        <v>920</v>
      </c>
    </row>
    <row r="57" spans="1:2" ht="30" x14ac:dyDescent="0.25">
      <c r="A57" s="62" t="s">
        <v>1222</v>
      </c>
      <c r="B57" s="63" t="s">
        <v>921</v>
      </c>
    </row>
    <row r="58" spans="1:2" x14ac:dyDescent="0.25">
      <c r="A58" s="62" t="s">
        <v>1223</v>
      </c>
      <c r="B58" s="63" t="s">
        <v>1562</v>
      </c>
    </row>
    <row r="59" spans="1:2" x14ac:dyDescent="0.25">
      <c r="A59" s="62" t="s">
        <v>1224</v>
      </c>
      <c r="B59" s="63" t="s">
        <v>1563</v>
      </c>
    </row>
    <row r="60" spans="1:2" x14ac:dyDescent="0.25">
      <c r="A60" s="62" t="s">
        <v>1225</v>
      </c>
      <c r="B60" s="63" t="s">
        <v>1564</v>
      </c>
    </row>
    <row r="61" spans="1:2" x14ac:dyDescent="0.25">
      <c r="A61" s="62" t="s">
        <v>1226</v>
      </c>
      <c r="B61" s="63" t="s">
        <v>1565</v>
      </c>
    </row>
    <row r="62" spans="1:2" x14ac:dyDescent="0.25">
      <c r="A62" s="62" t="s">
        <v>1227</v>
      </c>
      <c r="B62" s="63" t="s">
        <v>1566</v>
      </c>
    </row>
    <row r="63" spans="1:2" x14ac:dyDescent="0.25">
      <c r="A63" s="62" t="s">
        <v>1228</v>
      </c>
      <c r="B63" s="63" t="s">
        <v>1567</v>
      </c>
    </row>
    <row r="64" spans="1:2" x14ac:dyDescent="0.25">
      <c r="A64" s="62" t="s">
        <v>1229</v>
      </c>
      <c r="B64" s="63" t="s">
        <v>1568</v>
      </c>
    </row>
    <row r="65" spans="1:2" x14ac:dyDescent="0.25">
      <c r="A65" s="62" t="s">
        <v>1230</v>
      </c>
      <c r="B65" s="63" t="s">
        <v>1569</v>
      </c>
    </row>
    <row r="66" spans="1:2" x14ac:dyDescent="0.25">
      <c r="A66" s="62" t="s">
        <v>1231</v>
      </c>
      <c r="B66" s="63" t="s">
        <v>1570</v>
      </c>
    </row>
    <row r="67" spans="1:2" x14ac:dyDescent="0.25">
      <c r="A67" s="62" t="s">
        <v>1232</v>
      </c>
      <c r="B67" s="63" t="s">
        <v>1571</v>
      </c>
    </row>
    <row r="68" spans="1:2" x14ac:dyDescent="0.25">
      <c r="A68" s="62" t="s">
        <v>1233</v>
      </c>
      <c r="B68" s="63" t="s">
        <v>1572</v>
      </c>
    </row>
    <row r="69" spans="1:2" x14ac:dyDescent="0.25">
      <c r="A69" s="62" t="s">
        <v>1234</v>
      </c>
      <c r="B69" s="63" t="s">
        <v>1573</v>
      </c>
    </row>
    <row r="70" spans="1:2" x14ac:dyDescent="0.25">
      <c r="A70" s="62" t="s">
        <v>1236</v>
      </c>
      <c r="B70" s="63" t="s">
        <v>935</v>
      </c>
    </row>
    <row r="71" spans="1:2" x14ac:dyDescent="0.25">
      <c r="A71" s="62" t="s">
        <v>1237</v>
      </c>
      <c r="B71" s="63" t="s">
        <v>1238</v>
      </c>
    </row>
    <row r="72" spans="1:2" x14ac:dyDescent="0.25">
      <c r="A72" s="62" t="s">
        <v>1239</v>
      </c>
      <c r="B72" s="63" t="s">
        <v>1240</v>
      </c>
    </row>
    <row r="73" spans="1:2" ht="30" x14ac:dyDescent="0.25">
      <c r="A73" s="62" t="s">
        <v>1241</v>
      </c>
      <c r="B73" s="63" t="s">
        <v>1242</v>
      </c>
    </row>
    <row r="74" spans="1:2" ht="30" x14ac:dyDescent="0.25">
      <c r="A74" s="62" t="s">
        <v>1243</v>
      </c>
      <c r="B74" s="63" t="s">
        <v>1244</v>
      </c>
    </row>
    <row r="75" spans="1:2" x14ac:dyDescent="0.25">
      <c r="A75" s="62" t="s">
        <v>1245</v>
      </c>
      <c r="B75" s="63" t="s">
        <v>1246</v>
      </c>
    </row>
    <row r="76" spans="1:2" ht="30" x14ac:dyDescent="0.25">
      <c r="A76" s="62" t="s">
        <v>1247</v>
      </c>
      <c r="B76" s="63" t="s">
        <v>1248</v>
      </c>
    </row>
    <row r="77" spans="1:2" x14ac:dyDescent="0.25">
      <c r="A77" s="62" t="s">
        <v>1249</v>
      </c>
      <c r="B77" s="63" t="s">
        <v>1250</v>
      </c>
    </row>
    <row r="78" spans="1:2" x14ac:dyDescent="0.25">
      <c r="A78" s="62" t="s">
        <v>1251</v>
      </c>
      <c r="B78" s="63" t="s">
        <v>1252</v>
      </c>
    </row>
    <row r="79" spans="1:2" x14ac:dyDescent="0.25">
      <c r="A79" s="62" t="s">
        <v>1253</v>
      </c>
      <c r="B79" s="63" t="s">
        <v>1254</v>
      </c>
    </row>
    <row r="80" spans="1:2" ht="30" x14ac:dyDescent="0.25">
      <c r="A80" s="62" t="s">
        <v>1255</v>
      </c>
      <c r="B80" s="63" t="s">
        <v>1256</v>
      </c>
    </row>
    <row r="81" spans="1:2" ht="30" x14ac:dyDescent="0.25">
      <c r="A81" s="62" t="s">
        <v>1257</v>
      </c>
      <c r="B81" s="63" t="s">
        <v>1258</v>
      </c>
    </row>
    <row r="82" spans="1:2" x14ac:dyDescent="0.25">
      <c r="A82" s="62" t="s">
        <v>1259</v>
      </c>
      <c r="B82" s="63" t="s">
        <v>936</v>
      </c>
    </row>
    <row r="83" spans="1:2" x14ac:dyDescent="0.25">
      <c r="A83" s="62" t="s">
        <v>1260</v>
      </c>
      <c r="B83" s="63" t="s">
        <v>1261</v>
      </c>
    </row>
    <row r="84" spans="1:2" x14ac:dyDescent="0.25">
      <c r="A84" s="62" t="s">
        <v>1263</v>
      </c>
      <c r="B84" s="63" t="s">
        <v>1264</v>
      </c>
    </row>
    <row r="85" spans="1:2" ht="30" x14ac:dyDescent="0.25">
      <c r="A85" s="62" t="s">
        <v>1265</v>
      </c>
      <c r="B85" s="63" t="s">
        <v>1266</v>
      </c>
    </row>
    <row r="86" spans="1:2" ht="30" x14ac:dyDescent="0.25">
      <c r="A86" s="62" t="s">
        <v>1267</v>
      </c>
      <c r="B86" s="63" t="s">
        <v>1268</v>
      </c>
    </row>
    <row r="87" spans="1:2" x14ac:dyDescent="0.25">
      <c r="A87" s="62" t="s">
        <v>1269</v>
      </c>
      <c r="B87" s="63" t="s">
        <v>1270</v>
      </c>
    </row>
    <row r="88" spans="1:2" x14ac:dyDescent="0.25">
      <c r="A88" s="62" t="s">
        <v>1271</v>
      </c>
      <c r="B88" s="63" t="s">
        <v>1272</v>
      </c>
    </row>
    <row r="89" spans="1:2" ht="30" x14ac:dyDescent="0.25">
      <c r="A89" s="62" t="s">
        <v>1273</v>
      </c>
      <c r="B89" s="63" t="s">
        <v>1274</v>
      </c>
    </row>
    <row r="90" spans="1:2" ht="30" x14ac:dyDescent="0.25">
      <c r="A90" s="62" t="s">
        <v>1275</v>
      </c>
      <c r="B90" s="63" t="s">
        <v>1276</v>
      </c>
    </row>
    <row r="91" spans="1:2" ht="30" x14ac:dyDescent="0.25">
      <c r="A91" s="62" t="s">
        <v>1277</v>
      </c>
      <c r="B91" s="63" t="s">
        <v>1278</v>
      </c>
    </row>
    <row r="92" spans="1:2" x14ac:dyDescent="0.25">
      <c r="A92" s="62" t="s">
        <v>1279</v>
      </c>
      <c r="B92" s="63" t="s">
        <v>1280</v>
      </c>
    </row>
    <row r="93" spans="1:2" x14ac:dyDescent="0.25">
      <c r="A93" s="62" t="s">
        <v>1281</v>
      </c>
      <c r="B93" s="63" t="s">
        <v>1282</v>
      </c>
    </row>
    <row r="94" spans="1:2" ht="30" x14ac:dyDescent="0.25">
      <c r="A94" s="62" t="s">
        <v>1283</v>
      </c>
      <c r="B94" s="63" t="s">
        <v>1284</v>
      </c>
    </row>
    <row r="95" spans="1:2" x14ac:dyDescent="0.25">
      <c r="A95" s="62" t="s">
        <v>1285</v>
      </c>
      <c r="B95" s="63" t="s">
        <v>1286</v>
      </c>
    </row>
    <row r="96" spans="1:2" x14ac:dyDescent="0.25">
      <c r="A96" s="62" t="s">
        <v>1288</v>
      </c>
      <c r="B96" s="63" t="s">
        <v>939</v>
      </c>
    </row>
    <row r="97" spans="1:2" x14ac:dyDescent="0.25">
      <c r="A97" s="62" t="s">
        <v>1289</v>
      </c>
      <c r="B97" s="63" t="s">
        <v>1290</v>
      </c>
    </row>
    <row r="98" spans="1:2" ht="30" x14ac:dyDescent="0.25">
      <c r="A98" s="62" t="s">
        <v>1291</v>
      </c>
      <c r="B98" s="63" t="s">
        <v>1292</v>
      </c>
    </row>
    <row r="99" spans="1:2" x14ac:dyDescent="0.25">
      <c r="A99" s="62" t="s">
        <v>1293</v>
      </c>
      <c r="B99" s="63" t="s">
        <v>1294</v>
      </c>
    </row>
    <row r="100" spans="1:2" x14ac:dyDescent="0.25">
      <c r="A100" s="62" t="s">
        <v>1295</v>
      </c>
      <c r="B100" s="63" t="s">
        <v>1296</v>
      </c>
    </row>
    <row r="101" spans="1:2" x14ac:dyDescent="0.25">
      <c r="A101" s="62" t="s">
        <v>1297</v>
      </c>
      <c r="B101" s="63" t="s">
        <v>1298</v>
      </c>
    </row>
    <row r="102" spans="1:2" x14ac:dyDescent="0.25">
      <c r="A102" s="62" t="s">
        <v>1299</v>
      </c>
      <c r="B102" s="63" t="s">
        <v>940</v>
      </c>
    </row>
    <row r="103" spans="1:2" x14ac:dyDescent="0.25">
      <c r="A103" s="62" t="s">
        <v>1300</v>
      </c>
      <c r="B103" s="63" t="s">
        <v>941</v>
      </c>
    </row>
    <row r="104" spans="1:2" x14ac:dyDescent="0.25">
      <c r="A104" s="62" t="s">
        <v>1301</v>
      </c>
      <c r="B104" s="63" t="s">
        <v>1302</v>
      </c>
    </row>
    <row r="105" spans="1:2" x14ac:dyDescent="0.25">
      <c r="A105" s="62" t="s">
        <v>1303</v>
      </c>
      <c r="B105" s="63" t="s">
        <v>942</v>
      </c>
    </row>
    <row r="106" spans="1:2" ht="30" x14ac:dyDescent="0.25">
      <c r="A106" s="62" t="s">
        <v>1304</v>
      </c>
      <c r="B106" s="63" t="s">
        <v>943</v>
      </c>
    </row>
    <row r="107" spans="1:2" ht="30" x14ac:dyDescent="0.25">
      <c r="A107" s="62" t="s">
        <v>1305</v>
      </c>
      <c r="B107" s="63" t="s">
        <v>944</v>
      </c>
    </row>
    <row r="108" spans="1:2" ht="30" x14ac:dyDescent="0.25">
      <c r="A108" s="62" t="s">
        <v>1306</v>
      </c>
      <c r="B108" s="63" t="s">
        <v>945</v>
      </c>
    </row>
    <row r="109" spans="1:2" x14ac:dyDescent="0.25">
      <c r="A109" s="62" t="s">
        <v>1308</v>
      </c>
      <c r="B109" s="63" t="s">
        <v>947</v>
      </c>
    </row>
    <row r="110" spans="1:2" x14ac:dyDescent="0.25">
      <c r="A110" s="62" t="s">
        <v>1309</v>
      </c>
      <c r="B110" s="63" t="s">
        <v>948</v>
      </c>
    </row>
    <row r="111" spans="1:2" x14ac:dyDescent="0.25">
      <c r="A111" s="62" t="s">
        <v>1310</v>
      </c>
      <c r="B111" s="63" t="s">
        <v>1311</v>
      </c>
    </row>
    <row r="112" spans="1:2" x14ac:dyDescent="0.25">
      <c r="A112" s="62" t="s">
        <v>1312</v>
      </c>
      <c r="B112" s="63" t="s">
        <v>949</v>
      </c>
    </row>
    <row r="113" spans="1:2" ht="15.75" x14ac:dyDescent="0.25">
      <c r="A113" s="157" t="s">
        <v>1315</v>
      </c>
      <c r="B113" s="158" t="s">
        <v>950</v>
      </c>
    </row>
    <row r="114" spans="1:2" ht="15.75" x14ac:dyDescent="0.25">
      <c r="A114" s="157" t="s">
        <v>1316</v>
      </c>
      <c r="B114" s="158" t="s">
        <v>951</v>
      </c>
    </row>
    <row r="115" spans="1:2" ht="15.75" x14ac:dyDescent="0.25">
      <c r="A115" s="157" t="s">
        <v>1319</v>
      </c>
      <c r="B115" s="158" t="s">
        <v>954</v>
      </c>
    </row>
    <row r="116" spans="1:2" ht="15.75" x14ac:dyDescent="0.25">
      <c r="A116" s="157" t="s">
        <v>1322</v>
      </c>
      <c r="B116" s="158" t="s">
        <v>955</v>
      </c>
    </row>
    <row r="117" spans="1:2" ht="15.75" x14ac:dyDescent="0.25">
      <c r="A117" s="157" t="s">
        <v>1323</v>
      </c>
      <c r="B117" s="158" t="s">
        <v>956</v>
      </c>
    </row>
    <row r="118" spans="1:2" ht="15.75" x14ac:dyDescent="0.25">
      <c r="A118" s="157" t="s">
        <v>1324</v>
      </c>
      <c r="B118" s="158" t="s">
        <v>957</v>
      </c>
    </row>
    <row r="119" spans="1:2" ht="15.75" x14ac:dyDescent="0.25">
      <c r="A119" s="157" t="s">
        <v>1325</v>
      </c>
      <c r="B119" s="158" t="s">
        <v>958</v>
      </c>
    </row>
    <row r="120" spans="1:2" ht="15.75" x14ac:dyDescent="0.25">
      <c r="A120" s="157" t="s">
        <v>1326</v>
      </c>
      <c r="B120" s="158" t="s">
        <v>959</v>
      </c>
    </row>
    <row r="121" spans="1:2" ht="15.75" x14ac:dyDescent="0.25">
      <c r="A121" s="157" t="s">
        <v>1335</v>
      </c>
      <c r="B121" s="160" t="s">
        <v>960</v>
      </c>
    </row>
    <row r="122" spans="1:2" ht="15.75" x14ac:dyDescent="0.25">
      <c r="A122" s="157" t="s">
        <v>1339</v>
      </c>
      <c r="B122" s="158" t="s">
        <v>964</v>
      </c>
    </row>
    <row r="123" spans="1:2" ht="31.5" x14ac:dyDescent="0.25">
      <c r="A123" s="157" t="s">
        <v>2160</v>
      </c>
      <c r="B123" s="158" t="s">
        <v>2161</v>
      </c>
    </row>
    <row r="124" spans="1:2" ht="15.75" x14ac:dyDescent="0.25">
      <c r="A124" s="157" t="s">
        <v>1375</v>
      </c>
      <c r="B124" s="158" t="s">
        <v>984</v>
      </c>
    </row>
    <row r="125" spans="1:2" ht="15.75" x14ac:dyDescent="0.25">
      <c r="A125" s="157" t="s">
        <v>1384</v>
      </c>
      <c r="B125" s="158" t="s">
        <v>1574</v>
      </c>
    </row>
    <row r="126" spans="1:2" ht="30" x14ac:dyDescent="0.25">
      <c r="A126" s="62" t="s">
        <v>2149</v>
      </c>
      <c r="B126" s="97" t="s">
        <v>2143</v>
      </c>
    </row>
    <row r="127" spans="1:2" x14ac:dyDescent="0.25">
      <c r="A127" s="62" t="s">
        <v>2151</v>
      </c>
      <c r="B127" s="97" t="s">
        <v>2145</v>
      </c>
    </row>
    <row r="128" spans="1:2" x14ac:dyDescent="0.25">
      <c r="A128" s="62" t="s">
        <v>2152</v>
      </c>
      <c r="B128" s="97" t="s">
        <v>2146</v>
      </c>
    </row>
    <row r="129" spans="1:2" ht="29.25" customHeight="1" x14ac:dyDescent="0.25">
      <c r="A129" s="106" t="s">
        <v>1393</v>
      </c>
      <c r="B129" s="129" t="s">
        <v>994</v>
      </c>
    </row>
    <row r="130" spans="1:2" x14ac:dyDescent="0.25">
      <c r="A130" s="106" t="s">
        <v>1394</v>
      </c>
      <c r="B130" s="129" t="s">
        <v>995</v>
      </c>
    </row>
    <row r="131" spans="1:2" ht="15" customHeight="1" x14ac:dyDescent="0.25">
      <c r="A131" s="106" t="s">
        <v>1395</v>
      </c>
      <c r="B131" s="129" t="s">
        <v>996</v>
      </c>
    </row>
    <row r="132" spans="1:2" x14ac:dyDescent="0.25">
      <c r="A132" s="106" t="s">
        <v>1396</v>
      </c>
      <c r="B132" s="129" t="s">
        <v>997</v>
      </c>
    </row>
    <row r="133" spans="1:2" x14ac:dyDescent="0.25">
      <c r="A133" s="106" t="s">
        <v>1398</v>
      </c>
      <c r="B133" s="129" t="s">
        <v>1583</v>
      </c>
    </row>
    <row r="134" spans="1:2" x14ac:dyDescent="0.25">
      <c r="A134" s="106" t="s">
        <v>1399</v>
      </c>
      <c r="B134" s="129" t="s">
        <v>1584</v>
      </c>
    </row>
    <row r="135" spans="1:2" x14ac:dyDescent="0.25">
      <c r="A135" s="106" t="s">
        <v>1400</v>
      </c>
      <c r="B135" s="129" t="s">
        <v>1585</v>
      </c>
    </row>
    <row r="136" spans="1:2" x14ac:dyDescent="0.25">
      <c r="A136" s="106" t="s">
        <v>1401</v>
      </c>
      <c r="B136" s="129" t="s">
        <v>1586</v>
      </c>
    </row>
    <row r="137" spans="1:2" x14ac:dyDescent="0.25">
      <c r="A137" s="106" t="s">
        <v>1402</v>
      </c>
      <c r="B137" s="129" t="s">
        <v>1587</v>
      </c>
    </row>
    <row r="138" spans="1:2" x14ac:dyDescent="0.25">
      <c r="A138" s="106" t="s">
        <v>1403</v>
      </c>
      <c r="B138" s="129" t="s">
        <v>1588</v>
      </c>
    </row>
    <row r="139" spans="1:2" x14ac:dyDescent="0.25">
      <c r="A139" s="106" t="s">
        <v>1404</v>
      </c>
      <c r="B139" s="129" t="s">
        <v>1589</v>
      </c>
    </row>
    <row r="140" spans="1:2" x14ac:dyDescent="0.25">
      <c r="A140" s="106" t="s">
        <v>4571</v>
      </c>
      <c r="B140" s="129" t="s">
        <v>4584</v>
      </c>
    </row>
    <row r="141" spans="1:2" x14ac:dyDescent="0.25">
      <c r="A141" s="106" t="s">
        <v>4572</v>
      </c>
      <c r="B141" s="129" t="s">
        <v>4585</v>
      </c>
    </row>
    <row r="142" spans="1:2" x14ac:dyDescent="0.25">
      <c r="A142" s="106" t="s">
        <v>4574</v>
      </c>
      <c r="B142" s="129" t="s">
        <v>4586</v>
      </c>
    </row>
    <row r="143" spans="1:2" x14ac:dyDescent="0.25">
      <c r="A143" s="106" t="s">
        <v>1408</v>
      </c>
      <c r="B143" s="129" t="s">
        <v>1590</v>
      </c>
    </row>
    <row r="144" spans="1:2" x14ac:dyDescent="0.25">
      <c r="A144" s="106" t="s">
        <v>1409</v>
      </c>
      <c r="B144" s="129" t="s">
        <v>1591</v>
      </c>
    </row>
    <row r="145" spans="1:2" x14ac:dyDescent="0.25">
      <c r="A145" s="106" t="s">
        <v>1410</v>
      </c>
      <c r="B145" s="129" t="s">
        <v>1592</v>
      </c>
    </row>
    <row r="146" spans="1:2" x14ac:dyDescent="0.25">
      <c r="A146" s="106" t="s">
        <v>1411</v>
      </c>
      <c r="B146" s="129" t="s">
        <v>1593</v>
      </c>
    </row>
    <row r="147" spans="1:2" x14ac:dyDescent="0.25">
      <c r="A147" s="106" t="s">
        <v>1412</v>
      </c>
      <c r="B147" s="129" t="s">
        <v>1594</v>
      </c>
    </row>
    <row r="148" spans="1:2" x14ac:dyDescent="0.25">
      <c r="A148" s="106" t="s">
        <v>1413</v>
      </c>
      <c r="B148" s="129" t="s">
        <v>1595</v>
      </c>
    </row>
    <row r="149" spans="1:2" x14ac:dyDescent="0.25">
      <c r="A149" s="106" t="s">
        <v>1414</v>
      </c>
      <c r="B149" s="129" t="s">
        <v>1596</v>
      </c>
    </row>
    <row r="150" spans="1:2" x14ac:dyDescent="0.25">
      <c r="A150" s="106" t="s">
        <v>1415</v>
      </c>
      <c r="B150" s="129" t="s">
        <v>1597</v>
      </c>
    </row>
    <row r="151" spans="1:2" x14ac:dyDescent="0.25">
      <c r="A151" s="106" t="s">
        <v>1416</v>
      </c>
      <c r="B151" s="129" t="s">
        <v>1598</v>
      </c>
    </row>
    <row r="152" spans="1:2" x14ac:dyDescent="0.25">
      <c r="A152" s="106" t="s">
        <v>1417</v>
      </c>
      <c r="B152" s="129" t="s">
        <v>1599</v>
      </c>
    </row>
    <row r="153" spans="1:2" x14ac:dyDescent="0.25">
      <c r="A153" s="106" t="s">
        <v>1418</v>
      </c>
      <c r="B153" s="129" t="s">
        <v>1600</v>
      </c>
    </row>
    <row r="154" spans="1:2" x14ac:dyDescent="0.25">
      <c r="A154" s="106" t="s">
        <v>4576</v>
      </c>
      <c r="B154" s="129" t="s">
        <v>4587</v>
      </c>
    </row>
    <row r="155" spans="1:2" x14ac:dyDescent="0.25">
      <c r="A155" s="106" t="s">
        <v>4577</v>
      </c>
      <c r="B155" s="129" t="s">
        <v>4588</v>
      </c>
    </row>
    <row r="156" spans="1:2" x14ac:dyDescent="0.25">
      <c r="A156" s="106" t="s">
        <v>4578</v>
      </c>
      <c r="B156" s="129" t="s">
        <v>4589</v>
      </c>
    </row>
    <row r="157" spans="1:2" x14ac:dyDescent="0.25">
      <c r="A157" s="106" t="s">
        <v>4579</v>
      </c>
      <c r="B157" s="129" t="s">
        <v>4590</v>
      </c>
    </row>
    <row r="158" spans="1:2" x14ac:dyDescent="0.25">
      <c r="A158" s="106" t="s">
        <v>4580</v>
      </c>
      <c r="B158" s="129" t="s">
        <v>4591</v>
      </c>
    </row>
    <row r="159" spans="1:2" x14ac:dyDescent="0.25">
      <c r="A159" s="106" t="s">
        <v>1420</v>
      </c>
      <c r="B159" s="129" t="s">
        <v>1601</v>
      </c>
    </row>
    <row r="160" spans="1:2" x14ac:dyDescent="0.25">
      <c r="A160" s="106" t="s">
        <v>1421</v>
      </c>
      <c r="B160" s="129" t="s">
        <v>1602</v>
      </c>
    </row>
    <row r="161" spans="1:2" x14ac:dyDescent="0.25">
      <c r="A161" s="106" t="s">
        <v>1422</v>
      </c>
      <c r="B161" s="129" t="s">
        <v>1603</v>
      </c>
    </row>
    <row r="162" spans="1:2" x14ac:dyDescent="0.25">
      <c r="A162" s="106" t="s">
        <v>1423</v>
      </c>
      <c r="B162" s="129" t="s">
        <v>1604</v>
      </c>
    </row>
    <row r="163" spans="1:2" x14ac:dyDescent="0.25">
      <c r="A163" s="106" t="s">
        <v>1424</v>
      </c>
      <c r="B163" s="129" t="s">
        <v>1605</v>
      </c>
    </row>
    <row r="164" spans="1:2" x14ac:dyDescent="0.25">
      <c r="A164" s="106" t="s">
        <v>1425</v>
      </c>
      <c r="B164" s="129" t="s">
        <v>1606</v>
      </c>
    </row>
    <row r="165" spans="1:2" x14ac:dyDescent="0.25">
      <c r="A165" s="106" t="s">
        <v>1426</v>
      </c>
      <c r="B165" s="129" t="s">
        <v>1607</v>
      </c>
    </row>
    <row r="166" spans="1:2" x14ac:dyDescent="0.25">
      <c r="A166" s="106" t="s">
        <v>4581</v>
      </c>
      <c r="B166" s="129" t="s">
        <v>4592</v>
      </c>
    </row>
    <row r="167" spans="1:2" x14ac:dyDescent="0.25">
      <c r="A167" s="106" t="s">
        <v>4582</v>
      </c>
      <c r="B167" s="129" t="s">
        <v>4593</v>
      </c>
    </row>
    <row r="169" spans="1:2" ht="54" customHeight="1" x14ac:dyDescent="0.25">
      <c r="A169" s="547" t="s">
        <v>1608</v>
      </c>
      <c r="B169" s="547"/>
    </row>
    <row r="171" spans="1:2" ht="46.5" customHeight="1" x14ac:dyDescent="0.25">
      <c r="A171" s="547" t="s">
        <v>1575</v>
      </c>
      <c r="B171" s="547"/>
    </row>
  </sheetData>
  <mergeCells count="4">
    <mergeCell ref="A171:B171"/>
    <mergeCell ref="A10:B10"/>
    <mergeCell ref="E40:F40"/>
    <mergeCell ref="A169:B169"/>
  </mergeCells>
  <conditionalFormatting sqref="B4:B9 B172:B65537">
    <cfRule type="duplicateValues" dxfId="9" priority="18" stopIfTrue="1"/>
  </conditionalFormatting>
  <conditionalFormatting sqref="B168">
    <cfRule type="duplicateValues" dxfId="8" priority="8" stopIfTrue="1"/>
  </conditionalFormatting>
  <conditionalFormatting sqref="B41">
    <cfRule type="duplicateValues" dxfId="7" priority="7" stopIfTrue="1"/>
  </conditionalFormatting>
  <conditionalFormatting sqref="B16">
    <cfRule type="duplicateValues" dxfId="6" priority="6" stopIfTrue="1"/>
  </conditionalFormatting>
  <conditionalFormatting sqref="B31">
    <cfRule type="duplicateValues" dxfId="5" priority="5" stopIfTrue="1"/>
  </conditionalFormatting>
  <conditionalFormatting sqref="B169:B171">
    <cfRule type="duplicateValues" dxfId="4" priority="4" stopIfTrue="1"/>
  </conditionalFormatting>
  <conditionalFormatting sqref="B113:B125 B42:B45 B10:B15 B32:B35 B17 B40">
    <cfRule type="duplicateValues" dxfId="3" priority="9" stopIfTrue="1"/>
  </conditionalFormatting>
  <conditionalFormatting sqref="B126">
    <cfRule type="duplicateValues" dxfId="2" priority="3" stopIfTrue="1"/>
  </conditionalFormatting>
  <conditionalFormatting sqref="B127:B128">
    <cfRule type="duplicateValues" dxfId="1" priority="2" stopIfTrue="1"/>
  </conditionalFormatting>
  <conditionalFormatting sqref="B36:B39">
    <cfRule type="duplicateValues" dxfId="0" priority="1" stopIfTrue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ABD8AA-C953-408F-806B-E5517422F5FE}">
  <dimension ref="A1:I23"/>
  <sheetViews>
    <sheetView workbookViewId="0">
      <selection activeCell="E15" sqref="E15"/>
    </sheetView>
  </sheetViews>
  <sheetFormatPr defaultColWidth="9.140625" defaultRowHeight="15" x14ac:dyDescent="0.25"/>
  <cols>
    <col min="1" max="1" width="6.28515625" style="2" customWidth="1"/>
    <col min="2" max="2" width="11" style="322" customWidth="1"/>
    <col min="3" max="4" width="14.42578125" style="12" customWidth="1"/>
    <col min="5" max="5" width="84.140625" style="2" customWidth="1"/>
    <col min="6" max="6" width="16.140625" style="334" customWidth="1"/>
    <col min="7" max="7" width="16.140625" style="17" customWidth="1"/>
    <col min="8" max="16384" width="9.140625" style="2"/>
  </cols>
  <sheetData>
    <row r="1" spans="1:9" x14ac:dyDescent="0.25">
      <c r="A1" s="25"/>
      <c r="B1" s="15"/>
      <c r="C1" s="321"/>
      <c r="D1" s="471" t="s">
        <v>799</v>
      </c>
      <c r="E1" s="471"/>
      <c r="F1" s="471"/>
      <c r="G1" s="471"/>
      <c r="H1" s="26"/>
      <c r="I1" s="26"/>
    </row>
    <row r="2" spans="1:9" ht="15" customHeight="1" x14ac:dyDescent="0.25">
      <c r="A2" s="27"/>
      <c r="B2" s="320"/>
      <c r="C2" s="470" t="s">
        <v>4598</v>
      </c>
      <c r="D2" s="470"/>
      <c r="E2" s="470"/>
      <c r="F2" s="470"/>
      <c r="G2" s="470"/>
      <c r="H2" s="27"/>
      <c r="I2" s="27"/>
    </row>
    <row r="3" spans="1:9" ht="28.5" customHeight="1" x14ac:dyDescent="0.25">
      <c r="A3" s="27"/>
      <c r="B3" s="470" t="s">
        <v>4599</v>
      </c>
      <c r="C3" s="470"/>
      <c r="D3" s="470"/>
      <c r="E3" s="470"/>
      <c r="F3" s="470"/>
      <c r="G3" s="470"/>
      <c r="H3" s="27"/>
      <c r="I3" s="27"/>
    </row>
    <row r="4" spans="1:9" x14ac:dyDescent="0.25">
      <c r="F4" s="323"/>
      <c r="G4" s="330"/>
    </row>
    <row r="5" spans="1:9" x14ac:dyDescent="0.25">
      <c r="A5" s="23"/>
      <c r="B5" s="23"/>
      <c r="C5" s="331"/>
      <c r="D5" s="331"/>
      <c r="E5" s="23"/>
      <c r="F5" s="17"/>
      <c r="G5" s="5" t="s">
        <v>2207</v>
      </c>
    </row>
    <row r="6" spans="1:9" x14ac:dyDescent="0.25">
      <c r="A6" s="23"/>
      <c r="B6" s="332"/>
      <c r="C6" s="332"/>
      <c r="D6" s="332"/>
      <c r="E6" s="332"/>
      <c r="F6" s="17"/>
      <c r="G6" s="5" t="s">
        <v>12</v>
      </c>
    </row>
    <row r="7" spans="1:9" x14ac:dyDescent="0.25">
      <c r="A7" s="23"/>
      <c r="B7" s="23"/>
      <c r="C7" s="331"/>
      <c r="D7" s="331"/>
      <c r="E7" s="23"/>
      <c r="F7" s="17"/>
      <c r="G7" s="5" t="s">
        <v>800</v>
      </c>
    </row>
    <row r="8" spans="1:9" x14ac:dyDescent="0.25">
      <c r="A8" s="23"/>
      <c r="B8" s="23"/>
      <c r="C8" s="331"/>
      <c r="D8" s="331"/>
      <c r="E8" s="23"/>
      <c r="F8" s="17"/>
      <c r="G8" s="8" t="s">
        <v>801</v>
      </c>
    </row>
    <row r="10" spans="1:9" ht="67.5" customHeight="1" x14ac:dyDescent="0.25">
      <c r="A10" s="465" t="s">
        <v>2208</v>
      </c>
      <c r="B10" s="465"/>
      <c r="C10" s="465"/>
      <c r="D10" s="465"/>
      <c r="E10" s="465"/>
      <c r="F10" s="465"/>
      <c r="G10" s="465"/>
    </row>
    <row r="11" spans="1:9" ht="15" customHeight="1" x14ac:dyDescent="0.25">
      <c r="A11" s="466" t="s">
        <v>46</v>
      </c>
      <c r="B11" s="467" t="s">
        <v>1612</v>
      </c>
      <c r="C11" s="468" t="s">
        <v>1613</v>
      </c>
      <c r="D11" s="468" t="s">
        <v>10</v>
      </c>
      <c r="E11" s="467" t="s">
        <v>11</v>
      </c>
      <c r="F11" s="472" t="s">
        <v>1614</v>
      </c>
      <c r="G11" s="467" t="s">
        <v>1615</v>
      </c>
      <c r="H11" s="12"/>
    </row>
    <row r="12" spans="1:9" ht="54.75" customHeight="1" x14ac:dyDescent="0.25">
      <c r="A12" s="466"/>
      <c r="B12" s="467"/>
      <c r="C12" s="468"/>
      <c r="D12" s="468"/>
      <c r="E12" s="467"/>
      <c r="F12" s="473"/>
      <c r="G12" s="467"/>
      <c r="H12" s="12"/>
    </row>
    <row r="13" spans="1:9" ht="25.5" x14ac:dyDescent="0.25">
      <c r="A13" s="93">
        <v>1</v>
      </c>
      <c r="B13" s="93">
        <v>2</v>
      </c>
      <c r="C13" s="93">
        <v>506801</v>
      </c>
      <c r="D13" s="163">
        <v>340201</v>
      </c>
      <c r="E13" s="22" t="s">
        <v>31</v>
      </c>
      <c r="F13" s="333"/>
      <c r="G13" s="18" t="s">
        <v>1618</v>
      </c>
    </row>
    <row r="14" spans="1:9" ht="25.5" x14ac:dyDescent="0.25">
      <c r="A14" s="93">
        <v>2</v>
      </c>
      <c r="B14" s="72">
        <v>1</v>
      </c>
      <c r="C14" s="72">
        <v>507301</v>
      </c>
      <c r="D14" s="72">
        <v>311301</v>
      </c>
      <c r="E14" s="22" t="s">
        <v>1627</v>
      </c>
      <c r="F14" s="22"/>
      <c r="G14" s="72" t="s">
        <v>1619</v>
      </c>
    </row>
    <row r="15" spans="1:9" ht="25.5" x14ac:dyDescent="0.25">
      <c r="A15" s="93">
        <v>3</v>
      </c>
      <c r="B15" s="72">
        <v>2</v>
      </c>
      <c r="C15" s="72">
        <v>502501</v>
      </c>
      <c r="D15" s="72">
        <v>250101</v>
      </c>
      <c r="E15" s="22" t="s">
        <v>25</v>
      </c>
      <c r="F15" s="72"/>
      <c r="G15" s="72" t="s">
        <v>1618</v>
      </c>
    </row>
    <row r="16" spans="1:9" ht="25.5" x14ac:dyDescent="0.25">
      <c r="A16" s="93">
        <v>4</v>
      </c>
      <c r="B16" s="72">
        <v>1</v>
      </c>
      <c r="C16" s="72"/>
      <c r="D16" s="72">
        <v>580401</v>
      </c>
      <c r="E16" s="22" t="s">
        <v>1628</v>
      </c>
      <c r="F16" s="22"/>
      <c r="G16" s="72" t="s">
        <v>1619</v>
      </c>
    </row>
    <row r="17" spans="1:7" ht="25.5" x14ac:dyDescent="0.25">
      <c r="A17" s="93">
        <v>5</v>
      </c>
      <c r="B17" s="72">
        <v>2</v>
      </c>
      <c r="C17" s="93">
        <v>506001</v>
      </c>
      <c r="D17" s="163">
        <v>600101</v>
      </c>
      <c r="E17" s="22" t="s">
        <v>42</v>
      </c>
      <c r="F17" s="333"/>
      <c r="G17" s="18" t="s">
        <v>1618</v>
      </c>
    </row>
    <row r="18" spans="1:7" ht="25.5" x14ac:dyDescent="0.25">
      <c r="A18" s="93">
        <v>6</v>
      </c>
      <c r="B18" s="72">
        <v>2</v>
      </c>
      <c r="C18" s="93">
        <v>504201</v>
      </c>
      <c r="D18" s="163">
        <v>420101</v>
      </c>
      <c r="E18" s="22" t="s">
        <v>35</v>
      </c>
      <c r="F18" s="18"/>
      <c r="G18" s="164" t="s">
        <v>1618</v>
      </c>
    </row>
    <row r="19" spans="1:7" ht="25.5" x14ac:dyDescent="0.25">
      <c r="A19" s="93">
        <v>7</v>
      </c>
      <c r="B19" s="162">
        <v>2</v>
      </c>
      <c r="C19" s="93">
        <v>506201</v>
      </c>
      <c r="D19" s="163">
        <v>260301</v>
      </c>
      <c r="E19" s="22" t="s">
        <v>26</v>
      </c>
      <c r="F19" s="18"/>
      <c r="G19" s="164" t="s">
        <v>1618</v>
      </c>
    </row>
    <row r="20" spans="1:7" ht="25.5" x14ac:dyDescent="0.25">
      <c r="A20" s="93">
        <v>8</v>
      </c>
      <c r="B20" s="162">
        <v>2</v>
      </c>
      <c r="C20" s="93">
        <v>502201</v>
      </c>
      <c r="D20" s="163">
        <v>220101</v>
      </c>
      <c r="E20" s="22" t="s">
        <v>22</v>
      </c>
      <c r="F20" s="18"/>
      <c r="G20" s="164" t="s">
        <v>1618</v>
      </c>
    </row>
    <row r="21" spans="1:7" ht="25.5" x14ac:dyDescent="0.25">
      <c r="A21" s="93">
        <v>9</v>
      </c>
      <c r="B21" s="162">
        <v>2</v>
      </c>
      <c r="C21" s="93">
        <v>504006</v>
      </c>
      <c r="D21" s="163">
        <v>400601</v>
      </c>
      <c r="E21" s="22" t="s">
        <v>133</v>
      </c>
      <c r="F21" s="18"/>
      <c r="G21" s="164" t="s">
        <v>1618</v>
      </c>
    </row>
    <row r="22" spans="1:7" ht="25.5" x14ac:dyDescent="0.25">
      <c r="A22" s="93">
        <v>10</v>
      </c>
      <c r="B22" s="162">
        <v>2</v>
      </c>
      <c r="C22" s="93">
        <v>505301</v>
      </c>
      <c r="D22" s="163">
        <v>530101</v>
      </c>
      <c r="E22" s="22" t="s">
        <v>37</v>
      </c>
      <c r="F22" s="18"/>
      <c r="G22" s="164" t="s">
        <v>1618</v>
      </c>
    </row>
    <row r="23" spans="1:7" ht="25.5" x14ac:dyDescent="0.25">
      <c r="A23" s="93">
        <v>11</v>
      </c>
      <c r="B23" s="162">
        <v>2</v>
      </c>
      <c r="C23" s="93">
        <v>500201</v>
      </c>
      <c r="D23" s="163">
        <v>20101</v>
      </c>
      <c r="E23" s="22" t="s">
        <v>13</v>
      </c>
      <c r="F23" s="18"/>
      <c r="G23" s="164" t="s">
        <v>1618</v>
      </c>
    </row>
  </sheetData>
  <mergeCells count="11">
    <mergeCell ref="D1:G1"/>
    <mergeCell ref="C2:G2"/>
    <mergeCell ref="B3:G3"/>
    <mergeCell ref="A10:G10"/>
    <mergeCell ref="A11:A12"/>
    <mergeCell ref="B11:B12"/>
    <mergeCell ref="C11:C12"/>
    <mergeCell ref="D11:D12"/>
    <mergeCell ref="E11:E12"/>
    <mergeCell ref="F11:F12"/>
    <mergeCell ref="G11:G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506"/>
  <sheetViews>
    <sheetView zoomScale="85" zoomScaleNormal="85" workbookViewId="0">
      <selection activeCell="E23" sqref="E23"/>
    </sheetView>
  </sheetViews>
  <sheetFormatPr defaultColWidth="9.140625" defaultRowHeight="15" x14ac:dyDescent="0.25"/>
  <cols>
    <col min="1" max="1" width="14.42578125" style="12" customWidth="1"/>
    <col min="2" max="2" width="84.140625" style="2" customWidth="1"/>
    <col min="3" max="6" width="18.42578125" style="13" customWidth="1"/>
    <col min="7" max="7" width="16.140625" style="17" customWidth="1"/>
    <col min="8" max="8" width="28.28515625" style="2" customWidth="1"/>
    <col min="9" max="10" width="18.85546875" style="2" customWidth="1"/>
    <col min="11" max="11" width="18.42578125" style="2" customWidth="1"/>
    <col min="12" max="12" width="21.140625" style="17" customWidth="1"/>
    <col min="13" max="13" width="14" style="2" customWidth="1"/>
    <col min="14" max="16384" width="9.140625" style="2"/>
  </cols>
  <sheetData>
    <row r="1" spans="1:15" x14ac:dyDescent="0.25">
      <c r="A1" s="15"/>
      <c r="B1" s="315"/>
      <c r="C1" s="471" t="s">
        <v>805</v>
      </c>
      <c r="D1" s="471"/>
      <c r="E1" s="471"/>
      <c r="F1" s="471"/>
      <c r="G1" s="471"/>
      <c r="H1" s="471"/>
      <c r="I1" s="471"/>
      <c r="J1" s="471"/>
      <c r="K1" s="471"/>
      <c r="L1" s="471"/>
      <c r="M1" s="471"/>
    </row>
    <row r="2" spans="1:15" ht="15" customHeight="1" x14ac:dyDescent="0.25">
      <c r="A2" s="314"/>
      <c r="B2" s="470" t="s">
        <v>4598</v>
      </c>
      <c r="C2" s="470"/>
      <c r="D2" s="470"/>
      <c r="E2" s="470"/>
      <c r="F2" s="470"/>
      <c r="G2" s="470"/>
      <c r="H2" s="470"/>
      <c r="I2" s="470"/>
      <c r="J2" s="470"/>
      <c r="K2" s="470"/>
      <c r="L2" s="470"/>
      <c r="M2" s="470"/>
    </row>
    <row r="3" spans="1:15" ht="28.5" customHeight="1" x14ac:dyDescent="0.25">
      <c r="A3" s="470" t="s">
        <v>4599</v>
      </c>
      <c r="B3" s="470"/>
      <c r="C3" s="470"/>
      <c r="D3" s="470"/>
      <c r="E3" s="470"/>
      <c r="F3" s="470"/>
      <c r="G3" s="470"/>
      <c r="H3" s="470"/>
      <c r="I3" s="470"/>
      <c r="J3" s="470"/>
      <c r="K3" s="470"/>
      <c r="L3" s="470"/>
      <c r="M3" s="470"/>
      <c r="N3" s="27"/>
      <c r="O3" s="27"/>
    </row>
    <row r="4" spans="1:15" ht="46.5" customHeight="1" x14ac:dyDescent="0.25">
      <c r="A4" s="16"/>
      <c r="B4" s="24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6" spans="1:15" x14ac:dyDescent="0.25">
      <c r="H6" s="5"/>
      <c r="I6" s="5"/>
      <c r="J6" s="5"/>
      <c r="K6" s="5"/>
      <c r="M6" s="28" t="s">
        <v>112</v>
      </c>
    </row>
    <row r="7" spans="1:15" x14ac:dyDescent="0.25">
      <c r="H7" s="5"/>
      <c r="I7" s="5"/>
      <c r="J7" s="5"/>
      <c r="K7" s="5"/>
      <c r="M7" s="28" t="s">
        <v>12</v>
      </c>
    </row>
    <row r="8" spans="1:15" x14ac:dyDescent="0.25">
      <c r="H8" s="5"/>
      <c r="I8" s="5"/>
      <c r="J8" s="5"/>
      <c r="K8" s="5"/>
      <c r="M8" s="28" t="s">
        <v>800</v>
      </c>
    </row>
    <row r="9" spans="1:15" x14ac:dyDescent="0.25">
      <c r="H9" s="8"/>
      <c r="I9" s="8"/>
      <c r="J9" s="8"/>
      <c r="K9" s="8"/>
      <c r="M9" s="28" t="s">
        <v>801</v>
      </c>
    </row>
    <row r="10" spans="1:15" x14ac:dyDescent="0.25">
      <c r="A10" s="24"/>
      <c r="B10" s="24"/>
      <c r="C10" s="24"/>
      <c r="D10" s="24"/>
      <c r="E10" s="24"/>
      <c r="F10" s="24"/>
    </row>
    <row r="11" spans="1:15" s="177" customFormat="1" ht="33" customHeight="1" x14ac:dyDescent="0.25">
      <c r="A11" s="480" t="s">
        <v>328</v>
      </c>
      <c r="B11" s="480"/>
      <c r="C11" s="480"/>
      <c r="D11" s="480"/>
      <c r="E11" s="480"/>
      <c r="F11" s="480"/>
      <c r="G11" s="480"/>
      <c r="H11" s="480"/>
      <c r="I11" s="480"/>
      <c r="J11" s="480"/>
      <c r="K11" s="480"/>
      <c r="L11" s="480"/>
      <c r="M11" s="480"/>
    </row>
    <row r="12" spans="1:15" s="177" customFormat="1" x14ac:dyDescent="0.25">
      <c r="A12" s="481" t="s">
        <v>10</v>
      </c>
      <c r="B12" s="483" t="s">
        <v>329</v>
      </c>
      <c r="C12" s="485" t="s">
        <v>330</v>
      </c>
      <c r="D12" s="486"/>
      <c r="E12" s="486"/>
      <c r="F12" s="486"/>
      <c r="G12" s="487"/>
      <c r="H12" s="488" t="s">
        <v>331</v>
      </c>
      <c r="I12" s="490" t="s">
        <v>332</v>
      </c>
      <c r="J12" s="488" t="s">
        <v>333</v>
      </c>
      <c r="K12" s="488" t="s">
        <v>163</v>
      </c>
      <c r="L12" s="490" t="s">
        <v>334</v>
      </c>
      <c r="M12" s="492" t="s">
        <v>335</v>
      </c>
    </row>
    <row r="13" spans="1:15" s="177" customFormat="1" ht="57.75" customHeight="1" x14ac:dyDescent="0.25">
      <c r="A13" s="482"/>
      <c r="B13" s="484"/>
      <c r="C13" s="178" t="s">
        <v>336</v>
      </c>
      <c r="D13" s="179" t="s">
        <v>337</v>
      </c>
      <c r="E13" s="179" t="s">
        <v>338</v>
      </c>
      <c r="F13" s="179" t="s">
        <v>339</v>
      </c>
      <c r="G13" s="179" t="s">
        <v>340</v>
      </c>
      <c r="H13" s="489"/>
      <c r="I13" s="491"/>
      <c r="J13" s="489"/>
      <c r="K13" s="489"/>
      <c r="L13" s="491"/>
      <c r="M13" s="493"/>
    </row>
    <row r="14" spans="1:15" s="187" customFormat="1" ht="25.5" x14ac:dyDescent="0.2">
      <c r="A14" s="194">
        <v>10101</v>
      </c>
      <c r="B14" s="195" t="s">
        <v>347</v>
      </c>
      <c r="C14" s="181"/>
      <c r="D14" s="182"/>
      <c r="E14" s="182"/>
      <c r="F14" s="182"/>
      <c r="G14" s="182"/>
      <c r="H14" s="183"/>
      <c r="I14" s="184"/>
      <c r="J14" s="185"/>
      <c r="K14" s="185"/>
      <c r="L14" s="186"/>
      <c r="M14" s="92">
        <v>387.36700000000002</v>
      </c>
    </row>
    <row r="15" spans="1:15" s="177" customFormat="1" x14ac:dyDescent="0.25">
      <c r="A15" s="196"/>
      <c r="B15" s="197" t="s">
        <v>348</v>
      </c>
      <c r="C15" s="198"/>
      <c r="D15" s="198"/>
      <c r="E15" s="198"/>
      <c r="F15" s="198"/>
      <c r="G15" s="190" t="s">
        <v>342</v>
      </c>
      <c r="H15" s="199" t="s">
        <v>342</v>
      </c>
      <c r="I15" s="192">
        <v>2112.9</v>
      </c>
      <c r="J15" s="200">
        <f>L15/I15</f>
        <v>1.1000047328316531</v>
      </c>
      <c r="K15" s="193">
        <v>1</v>
      </c>
      <c r="L15" s="192">
        <v>2324.1999999999998</v>
      </c>
      <c r="M15" s="201"/>
    </row>
    <row r="16" spans="1:15" s="177" customFormat="1" x14ac:dyDescent="0.25">
      <c r="A16" s="196"/>
      <c r="B16" s="173" t="s">
        <v>349</v>
      </c>
      <c r="C16" s="198"/>
      <c r="D16" s="198"/>
      <c r="E16" s="198"/>
      <c r="F16" s="198"/>
      <c r="G16" s="190" t="s">
        <v>342</v>
      </c>
      <c r="H16" s="199" t="s">
        <v>342</v>
      </c>
      <c r="I16" s="192">
        <v>2112.9</v>
      </c>
      <c r="J16" s="200">
        <f>L16/I16</f>
        <v>1.1000047328316531</v>
      </c>
      <c r="K16" s="193">
        <v>1</v>
      </c>
      <c r="L16" s="192">
        <v>2324.1999999999998</v>
      </c>
      <c r="M16" s="201"/>
    </row>
    <row r="17" spans="1:13" s="187" customFormat="1" ht="25.5" x14ac:dyDescent="0.2">
      <c r="A17" s="441">
        <v>20101</v>
      </c>
      <c r="B17" s="180" t="s">
        <v>350</v>
      </c>
      <c r="C17" s="181"/>
      <c r="D17" s="182"/>
      <c r="E17" s="182"/>
      <c r="F17" s="182"/>
      <c r="G17" s="182"/>
      <c r="H17" s="183"/>
      <c r="I17" s="184"/>
      <c r="J17" s="185"/>
      <c r="K17" s="185"/>
      <c r="L17" s="186"/>
      <c r="M17" s="92">
        <v>1633.683</v>
      </c>
    </row>
    <row r="18" spans="1:13" s="177" customFormat="1" x14ac:dyDescent="0.25">
      <c r="A18" s="202"/>
      <c r="B18" s="203" t="s">
        <v>351</v>
      </c>
      <c r="C18" s="190"/>
      <c r="D18" s="190" t="s">
        <v>342</v>
      </c>
      <c r="E18" s="204"/>
      <c r="F18" s="190"/>
      <c r="G18" s="190"/>
      <c r="H18" s="191" t="s">
        <v>342</v>
      </c>
      <c r="I18" s="192">
        <f t="shared" ref="I18:I30" si="0">L18</f>
        <v>1187.8</v>
      </c>
      <c r="J18" s="193">
        <v>1</v>
      </c>
      <c r="K18" s="193">
        <v>1</v>
      </c>
      <c r="L18" s="192">
        <v>1187.8</v>
      </c>
      <c r="M18" s="201"/>
    </row>
    <row r="19" spans="1:13" s="177" customFormat="1" x14ac:dyDescent="0.25">
      <c r="A19" s="202"/>
      <c r="B19" s="203" t="s">
        <v>352</v>
      </c>
      <c r="C19" s="190"/>
      <c r="D19" s="190" t="s">
        <v>342</v>
      </c>
      <c r="E19" s="190"/>
      <c r="F19" s="190"/>
      <c r="G19" s="190"/>
      <c r="H19" s="191" t="s">
        <v>342</v>
      </c>
      <c r="I19" s="192">
        <f t="shared" si="0"/>
        <v>1187.8</v>
      </c>
      <c r="J19" s="193">
        <v>1</v>
      </c>
      <c r="K19" s="193">
        <v>1</v>
      </c>
      <c r="L19" s="192">
        <v>1187.8</v>
      </c>
      <c r="M19" s="201"/>
    </row>
    <row r="20" spans="1:13" s="177" customFormat="1" x14ac:dyDescent="0.25">
      <c r="A20" s="202"/>
      <c r="B20" s="203" t="s">
        <v>353</v>
      </c>
      <c r="C20" s="190"/>
      <c r="D20" s="190" t="s">
        <v>342</v>
      </c>
      <c r="E20" s="204"/>
      <c r="F20" s="190"/>
      <c r="G20" s="190"/>
      <c r="H20" s="191" t="s">
        <v>342</v>
      </c>
      <c r="I20" s="192">
        <f t="shared" si="0"/>
        <v>1187.8</v>
      </c>
      <c r="J20" s="193">
        <v>1</v>
      </c>
      <c r="K20" s="193">
        <v>1</v>
      </c>
      <c r="L20" s="192">
        <v>1187.8</v>
      </c>
      <c r="M20" s="201"/>
    </row>
    <row r="21" spans="1:13" s="177" customFormat="1" x14ac:dyDescent="0.25">
      <c r="A21" s="202"/>
      <c r="B21" s="203" t="s">
        <v>354</v>
      </c>
      <c r="C21" s="190"/>
      <c r="D21" s="190" t="s">
        <v>342</v>
      </c>
      <c r="E21" s="204"/>
      <c r="F21" s="190"/>
      <c r="G21" s="190"/>
      <c r="H21" s="191" t="s">
        <v>342</v>
      </c>
      <c r="I21" s="192">
        <f t="shared" si="0"/>
        <v>1187.8</v>
      </c>
      <c r="J21" s="193">
        <v>1</v>
      </c>
      <c r="K21" s="193">
        <v>1</v>
      </c>
      <c r="L21" s="192">
        <v>1187.8</v>
      </c>
      <c r="M21" s="201"/>
    </row>
    <row r="22" spans="1:13" s="177" customFormat="1" ht="27" customHeight="1" x14ac:dyDescent="0.25">
      <c r="A22" s="202"/>
      <c r="B22" s="203" t="s">
        <v>355</v>
      </c>
      <c r="C22" s="190"/>
      <c r="D22" s="190" t="s">
        <v>342</v>
      </c>
      <c r="E22" s="204"/>
      <c r="F22" s="190"/>
      <c r="G22" s="190"/>
      <c r="H22" s="191" t="s">
        <v>342</v>
      </c>
      <c r="I22" s="192">
        <f t="shared" si="0"/>
        <v>1187.8</v>
      </c>
      <c r="J22" s="193">
        <v>1</v>
      </c>
      <c r="K22" s="193">
        <v>1</v>
      </c>
      <c r="L22" s="192">
        <v>1187.8</v>
      </c>
      <c r="M22" s="201"/>
    </row>
    <row r="23" spans="1:13" s="177" customFormat="1" ht="25.5" x14ac:dyDescent="0.25">
      <c r="A23" s="202"/>
      <c r="B23" s="203" t="s">
        <v>356</v>
      </c>
      <c r="C23" s="190"/>
      <c r="D23" s="190" t="s">
        <v>342</v>
      </c>
      <c r="E23" s="204"/>
      <c r="F23" s="190"/>
      <c r="G23" s="190"/>
      <c r="H23" s="191" t="s">
        <v>342</v>
      </c>
      <c r="I23" s="192">
        <f t="shared" si="0"/>
        <v>1187.8</v>
      </c>
      <c r="J23" s="193">
        <v>1</v>
      </c>
      <c r="K23" s="193">
        <v>1</v>
      </c>
      <c r="L23" s="192">
        <v>1187.8</v>
      </c>
      <c r="M23" s="201"/>
    </row>
    <row r="24" spans="1:13" s="177" customFormat="1" x14ac:dyDescent="0.25">
      <c r="A24" s="202"/>
      <c r="B24" s="203" t="s">
        <v>357</v>
      </c>
      <c r="C24" s="190"/>
      <c r="D24" s="190" t="s">
        <v>342</v>
      </c>
      <c r="E24" s="190"/>
      <c r="F24" s="190"/>
      <c r="G24" s="190"/>
      <c r="H24" s="191" t="s">
        <v>342</v>
      </c>
      <c r="I24" s="192">
        <f t="shared" si="0"/>
        <v>1187.8</v>
      </c>
      <c r="J24" s="193">
        <v>1</v>
      </c>
      <c r="K24" s="193">
        <v>1</v>
      </c>
      <c r="L24" s="192">
        <v>1187.8</v>
      </c>
      <c r="M24" s="201"/>
    </row>
    <row r="25" spans="1:13" s="177" customFormat="1" x14ac:dyDescent="0.25">
      <c r="A25" s="202"/>
      <c r="B25" s="203" t="s">
        <v>358</v>
      </c>
      <c r="C25" s="190"/>
      <c r="D25" s="190"/>
      <c r="E25" s="190" t="s">
        <v>342</v>
      </c>
      <c r="F25" s="190"/>
      <c r="G25" s="190"/>
      <c r="H25" s="191" t="s">
        <v>342</v>
      </c>
      <c r="I25" s="192">
        <f t="shared" si="0"/>
        <v>1881.6</v>
      </c>
      <c r="J25" s="193">
        <v>1</v>
      </c>
      <c r="K25" s="193">
        <v>1</v>
      </c>
      <c r="L25" s="192">
        <v>1881.6</v>
      </c>
      <c r="M25" s="201"/>
    </row>
    <row r="26" spans="1:13" s="177" customFormat="1" x14ac:dyDescent="0.25">
      <c r="A26" s="202"/>
      <c r="B26" s="203" t="s">
        <v>359</v>
      </c>
      <c r="C26" s="190"/>
      <c r="D26" s="190"/>
      <c r="E26" s="190" t="s">
        <v>342</v>
      </c>
      <c r="F26" s="190"/>
      <c r="G26" s="190"/>
      <c r="H26" s="191" t="s">
        <v>342</v>
      </c>
      <c r="I26" s="192">
        <f t="shared" si="0"/>
        <v>1881.6</v>
      </c>
      <c r="J26" s="193">
        <v>1</v>
      </c>
      <c r="K26" s="193">
        <v>1</v>
      </c>
      <c r="L26" s="192">
        <v>1881.6</v>
      </c>
      <c r="M26" s="201"/>
    </row>
    <row r="27" spans="1:13" s="177" customFormat="1" x14ac:dyDescent="0.25">
      <c r="A27" s="202"/>
      <c r="B27" s="203" t="s">
        <v>360</v>
      </c>
      <c r="C27" s="190"/>
      <c r="D27" s="190"/>
      <c r="E27" s="190" t="s">
        <v>342</v>
      </c>
      <c r="F27" s="190"/>
      <c r="G27" s="190"/>
      <c r="H27" s="191" t="s">
        <v>342</v>
      </c>
      <c r="I27" s="192">
        <f t="shared" si="0"/>
        <v>1881.6</v>
      </c>
      <c r="J27" s="193">
        <v>1</v>
      </c>
      <c r="K27" s="193">
        <v>1</v>
      </c>
      <c r="L27" s="192">
        <v>1881.6</v>
      </c>
      <c r="M27" s="201"/>
    </row>
    <row r="28" spans="1:13" s="177" customFormat="1" x14ac:dyDescent="0.25">
      <c r="A28" s="202"/>
      <c r="B28" s="203" t="s">
        <v>361</v>
      </c>
      <c r="C28" s="190"/>
      <c r="D28" s="190"/>
      <c r="E28" s="190" t="s">
        <v>342</v>
      </c>
      <c r="F28" s="190"/>
      <c r="G28" s="190"/>
      <c r="H28" s="191" t="s">
        <v>342</v>
      </c>
      <c r="I28" s="192">
        <f t="shared" si="0"/>
        <v>1881.6</v>
      </c>
      <c r="J28" s="193">
        <v>1</v>
      </c>
      <c r="K28" s="193">
        <v>1</v>
      </c>
      <c r="L28" s="192">
        <v>1881.6</v>
      </c>
      <c r="M28" s="201"/>
    </row>
    <row r="29" spans="1:13" s="177" customFormat="1" x14ac:dyDescent="0.25">
      <c r="A29" s="202"/>
      <c r="B29" s="203" t="s">
        <v>362</v>
      </c>
      <c r="C29" s="190"/>
      <c r="D29" s="190"/>
      <c r="E29" s="190" t="s">
        <v>342</v>
      </c>
      <c r="F29" s="190"/>
      <c r="G29" s="190"/>
      <c r="H29" s="191" t="s">
        <v>342</v>
      </c>
      <c r="I29" s="192">
        <f t="shared" si="0"/>
        <v>1881.6</v>
      </c>
      <c r="J29" s="193">
        <v>1</v>
      </c>
      <c r="K29" s="193">
        <v>1</v>
      </c>
      <c r="L29" s="192">
        <v>1881.6</v>
      </c>
      <c r="M29" s="201"/>
    </row>
    <row r="30" spans="1:13" s="187" customFormat="1" ht="30.75" customHeight="1" x14ac:dyDescent="0.2">
      <c r="A30" s="442"/>
      <c r="B30" s="203" t="s">
        <v>363</v>
      </c>
      <c r="C30" s="190"/>
      <c r="D30" s="204"/>
      <c r="E30" s="190" t="s">
        <v>342</v>
      </c>
      <c r="F30" s="190"/>
      <c r="G30" s="190"/>
      <c r="H30" s="191" t="s">
        <v>342</v>
      </c>
      <c r="I30" s="192">
        <f t="shared" si="0"/>
        <v>1881.6</v>
      </c>
      <c r="J30" s="193">
        <v>1</v>
      </c>
      <c r="K30" s="193">
        <v>1</v>
      </c>
      <c r="L30" s="192">
        <v>1881.6</v>
      </c>
      <c r="M30" s="92"/>
    </row>
    <row r="31" spans="1:13" s="187" customFormat="1" ht="25.5" x14ac:dyDescent="0.2">
      <c r="A31" s="441">
        <v>210101</v>
      </c>
      <c r="B31" s="180" t="s">
        <v>21</v>
      </c>
      <c r="C31" s="189"/>
      <c r="D31" s="189"/>
      <c r="E31" s="189"/>
      <c r="F31" s="189"/>
      <c r="G31" s="189"/>
      <c r="H31" s="191"/>
      <c r="I31" s="192"/>
      <c r="J31" s="207"/>
      <c r="K31" s="207"/>
      <c r="L31" s="192"/>
      <c r="M31" s="92">
        <v>197.96700000000001</v>
      </c>
    </row>
    <row r="32" spans="1:13" s="187" customFormat="1" x14ac:dyDescent="0.2">
      <c r="A32" s="442"/>
      <c r="B32" s="208" t="s">
        <v>368</v>
      </c>
      <c r="C32" s="189"/>
      <c r="D32" s="190" t="s">
        <v>342</v>
      </c>
      <c r="E32" s="189"/>
      <c r="F32" s="189"/>
      <c r="G32" s="189"/>
      <c r="H32" s="191" t="s">
        <v>342</v>
      </c>
      <c r="I32" s="192">
        <f>L32</f>
        <v>1187.8</v>
      </c>
      <c r="J32" s="193">
        <v>1</v>
      </c>
      <c r="K32" s="193">
        <v>1</v>
      </c>
      <c r="L32" s="192">
        <v>1187.8</v>
      </c>
      <c r="M32" s="92"/>
    </row>
    <row r="33" spans="1:14" s="187" customFormat="1" x14ac:dyDescent="0.2">
      <c r="A33" s="442"/>
      <c r="B33" s="208" t="s">
        <v>369</v>
      </c>
      <c r="C33" s="189"/>
      <c r="D33" s="190" t="s">
        <v>342</v>
      </c>
      <c r="E33" s="189"/>
      <c r="F33" s="189"/>
      <c r="G33" s="189"/>
      <c r="H33" s="191" t="s">
        <v>342</v>
      </c>
      <c r="I33" s="192">
        <f>L33</f>
        <v>1187.8</v>
      </c>
      <c r="J33" s="193">
        <v>1</v>
      </c>
      <c r="K33" s="193">
        <v>1</v>
      </c>
      <c r="L33" s="192">
        <v>1187.8</v>
      </c>
      <c r="M33" s="92"/>
    </row>
    <row r="34" spans="1:14" s="205" customFormat="1" ht="25.5" x14ac:dyDescent="0.2">
      <c r="A34" s="474" t="s">
        <v>1625</v>
      </c>
      <c r="B34" s="180" t="s">
        <v>1658</v>
      </c>
      <c r="C34" s="189"/>
      <c r="D34" s="189"/>
      <c r="E34" s="189"/>
      <c r="F34" s="189"/>
      <c r="G34" s="189"/>
      <c r="H34" s="209"/>
      <c r="I34" s="192"/>
      <c r="J34" s="207"/>
      <c r="K34" s="207"/>
      <c r="L34" s="192"/>
      <c r="M34" s="92">
        <v>610.54999999999995</v>
      </c>
    </row>
    <row r="35" spans="1:14" s="205" customFormat="1" x14ac:dyDescent="0.2">
      <c r="A35" s="475"/>
      <c r="B35" s="203" t="s">
        <v>370</v>
      </c>
      <c r="C35" s="190"/>
      <c r="D35" s="190" t="s">
        <v>342</v>
      </c>
      <c r="E35" s="190"/>
      <c r="F35" s="190"/>
      <c r="G35" s="190"/>
      <c r="H35" s="191" t="s">
        <v>342</v>
      </c>
      <c r="I35" s="192">
        <f t="shared" ref="I35:I39" si="1">L35</f>
        <v>1187.8</v>
      </c>
      <c r="J35" s="193">
        <v>1</v>
      </c>
      <c r="K35" s="193">
        <v>1</v>
      </c>
      <c r="L35" s="192">
        <v>1187.8</v>
      </c>
      <c r="M35" s="92"/>
    </row>
    <row r="36" spans="1:14" s="210" customFormat="1" ht="25.5" customHeight="1" x14ac:dyDescent="0.25">
      <c r="A36" s="475"/>
      <c r="B36" s="203" t="s">
        <v>371</v>
      </c>
      <c r="C36" s="190"/>
      <c r="D36" s="190" t="s">
        <v>342</v>
      </c>
      <c r="E36" s="190"/>
      <c r="F36" s="190"/>
      <c r="G36" s="190"/>
      <c r="H36" s="191" t="s">
        <v>342</v>
      </c>
      <c r="I36" s="192">
        <f t="shared" si="1"/>
        <v>1187.8</v>
      </c>
      <c r="J36" s="193">
        <v>1</v>
      </c>
      <c r="K36" s="193">
        <v>1</v>
      </c>
      <c r="L36" s="192">
        <v>1187.8</v>
      </c>
      <c r="M36" s="201"/>
      <c r="N36" s="316"/>
    </row>
    <row r="37" spans="1:14" s="210" customFormat="1" x14ac:dyDescent="0.25">
      <c r="A37" s="475"/>
      <c r="B37" s="203" t="s">
        <v>372</v>
      </c>
      <c r="C37" s="189"/>
      <c r="D37" s="189" t="s">
        <v>342</v>
      </c>
      <c r="E37" s="189"/>
      <c r="F37" s="189"/>
      <c r="G37" s="189"/>
      <c r="H37" s="209" t="s">
        <v>342</v>
      </c>
      <c r="I37" s="192">
        <f t="shared" si="1"/>
        <v>1187.8</v>
      </c>
      <c r="J37" s="193">
        <v>1</v>
      </c>
      <c r="K37" s="193">
        <v>1</v>
      </c>
      <c r="L37" s="192">
        <v>1187.8</v>
      </c>
      <c r="M37" s="201"/>
      <c r="N37" s="317"/>
    </row>
    <row r="38" spans="1:14" s="210" customFormat="1" ht="25.5" x14ac:dyDescent="0.25">
      <c r="A38" s="475"/>
      <c r="B38" s="203" t="s">
        <v>373</v>
      </c>
      <c r="C38" s="190"/>
      <c r="D38" s="190"/>
      <c r="E38" s="190" t="s">
        <v>342</v>
      </c>
      <c r="F38" s="190"/>
      <c r="G38" s="190"/>
      <c r="H38" s="191" t="s">
        <v>342</v>
      </c>
      <c r="I38" s="192">
        <f t="shared" si="1"/>
        <v>1881.6</v>
      </c>
      <c r="J38" s="193">
        <v>1</v>
      </c>
      <c r="K38" s="193">
        <v>1</v>
      </c>
      <c r="L38" s="192">
        <v>1881.6</v>
      </c>
      <c r="M38" s="201"/>
    </row>
    <row r="39" spans="1:14" s="210" customFormat="1" ht="27" customHeight="1" x14ac:dyDescent="0.25">
      <c r="A39" s="475"/>
      <c r="B39" s="203" t="s">
        <v>374</v>
      </c>
      <c r="C39" s="190"/>
      <c r="D39" s="190"/>
      <c r="E39" s="190" t="s">
        <v>342</v>
      </c>
      <c r="F39" s="190"/>
      <c r="G39" s="190"/>
      <c r="H39" s="191" t="s">
        <v>342</v>
      </c>
      <c r="I39" s="192">
        <f t="shared" si="1"/>
        <v>1881.6</v>
      </c>
      <c r="J39" s="193">
        <v>1</v>
      </c>
      <c r="K39" s="193">
        <v>1</v>
      </c>
      <c r="L39" s="192">
        <v>1881.6</v>
      </c>
      <c r="M39" s="201"/>
    </row>
    <row r="40" spans="1:14" s="187" customFormat="1" ht="25.5" x14ac:dyDescent="0.2">
      <c r="A40" s="439">
        <v>41601</v>
      </c>
      <c r="B40" s="180" t="s">
        <v>378</v>
      </c>
      <c r="C40" s="181"/>
      <c r="D40" s="182"/>
      <c r="E40" s="182"/>
      <c r="F40" s="182"/>
      <c r="G40" s="182"/>
      <c r="H40" s="183"/>
      <c r="I40" s="184"/>
      <c r="J40" s="185"/>
      <c r="K40" s="185"/>
      <c r="L40" s="186"/>
      <c r="M40" s="92">
        <v>2204.0329999999999</v>
      </c>
    </row>
    <row r="41" spans="1:14" s="177" customFormat="1" x14ac:dyDescent="0.25">
      <c r="A41" s="440"/>
      <c r="B41" s="208" t="s">
        <v>379</v>
      </c>
      <c r="C41" s="190"/>
      <c r="D41" s="190" t="s">
        <v>342</v>
      </c>
      <c r="E41" s="190"/>
      <c r="F41" s="190"/>
      <c r="G41" s="190"/>
      <c r="H41" s="191" t="s">
        <v>342</v>
      </c>
      <c r="I41" s="192">
        <f t="shared" ref="I41:I57" si="2">L41</f>
        <v>1187.8</v>
      </c>
      <c r="J41" s="193">
        <v>1</v>
      </c>
      <c r="K41" s="193">
        <v>1</v>
      </c>
      <c r="L41" s="192">
        <v>1187.8</v>
      </c>
      <c r="M41" s="201"/>
    </row>
    <row r="42" spans="1:14" s="177" customFormat="1" x14ac:dyDescent="0.25">
      <c r="A42" s="440"/>
      <c r="B42" s="208" t="s">
        <v>380</v>
      </c>
      <c r="C42" s="190"/>
      <c r="D42" s="190" t="s">
        <v>342</v>
      </c>
      <c r="E42" s="190"/>
      <c r="F42" s="190"/>
      <c r="G42" s="190"/>
      <c r="H42" s="191" t="s">
        <v>342</v>
      </c>
      <c r="I42" s="192">
        <f t="shared" si="2"/>
        <v>1187.8</v>
      </c>
      <c r="J42" s="193">
        <v>1</v>
      </c>
      <c r="K42" s="193">
        <v>1</v>
      </c>
      <c r="L42" s="192">
        <v>1187.8</v>
      </c>
      <c r="M42" s="201"/>
    </row>
    <row r="43" spans="1:14" s="177" customFormat="1" x14ac:dyDescent="0.25">
      <c r="A43" s="440"/>
      <c r="B43" s="208" t="s">
        <v>381</v>
      </c>
      <c r="C43" s="190"/>
      <c r="D43" s="190" t="s">
        <v>342</v>
      </c>
      <c r="E43" s="190"/>
      <c r="F43" s="190"/>
      <c r="G43" s="190"/>
      <c r="H43" s="191" t="s">
        <v>342</v>
      </c>
      <c r="I43" s="192">
        <f t="shared" si="2"/>
        <v>1187.8</v>
      </c>
      <c r="J43" s="193">
        <v>1</v>
      </c>
      <c r="K43" s="193">
        <v>1</v>
      </c>
      <c r="L43" s="192">
        <v>1187.8</v>
      </c>
      <c r="M43" s="201"/>
    </row>
    <row r="44" spans="1:14" s="177" customFormat="1" x14ac:dyDescent="0.25">
      <c r="A44" s="440"/>
      <c r="B44" s="208" t="s">
        <v>382</v>
      </c>
      <c r="C44" s="190"/>
      <c r="D44" s="190" t="s">
        <v>342</v>
      </c>
      <c r="E44" s="190"/>
      <c r="F44" s="190"/>
      <c r="G44" s="190"/>
      <c r="H44" s="191" t="s">
        <v>342</v>
      </c>
      <c r="I44" s="192">
        <f t="shared" si="2"/>
        <v>1187.8</v>
      </c>
      <c r="J44" s="193">
        <v>1</v>
      </c>
      <c r="K44" s="193">
        <v>1</v>
      </c>
      <c r="L44" s="192">
        <v>1187.8</v>
      </c>
      <c r="M44" s="201"/>
    </row>
    <row r="45" spans="1:14" s="177" customFormat="1" x14ac:dyDescent="0.25">
      <c r="A45" s="440"/>
      <c r="B45" s="208" t="s">
        <v>383</v>
      </c>
      <c r="C45" s="190"/>
      <c r="D45" s="190" t="s">
        <v>342</v>
      </c>
      <c r="E45" s="190"/>
      <c r="F45" s="190"/>
      <c r="G45" s="190"/>
      <c r="H45" s="191" t="s">
        <v>342</v>
      </c>
      <c r="I45" s="192">
        <f t="shared" si="2"/>
        <v>1187.8</v>
      </c>
      <c r="J45" s="193">
        <v>1</v>
      </c>
      <c r="K45" s="193">
        <v>1</v>
      </c>
      <c r="L45" s="192">
        <v>1187.8</v>
      </c>
      <c r="M45" s="201"/>
    </row>
    <row r="46" spans="1:14" s="177" customFormat="1" x14ac:dyDescent="0.25">
      <c r="A46" s="440"/>
      <c r="B46" s="203" t="s">
        <v>384</v>
      </c>
      <c r="C46" s="190"/>
      <c r="D46" s="190" t="s">
        <v>342</v>
      </c>
      <c r="E46" s="190"/>
      <c r="F46" s="190"/>
      <c r="G46" s="190"/>
      <c r="H46" s="191" t="s">
        <v>342</v>
      </c>
      <c r="I46" s="192">
        <f t="shared" si="2"/>
        <v>1187.8</v>
      </c>
      <c r="J46" s="193">
        <v>1</v>
      </c>
      <c r="K46" s="193">
        <v>1</v>
      </c>
      <c r="L46" s="192">
        <v>1187.8</v>
      </c>
      <c r="M46" s="201"/>
    </row>
    <row r="47" spans="1:14" s="177" customFormat="1" x14ac:dyDescent="0.25">
      <c r="A47" s="440"/>
      <c r="B47" s="188" t="s">
        <v>385</v>
      </c>
      <c r="C47" s="190"/>
      <c r="D47" s="190" t="s">
        <v>342</v>
      </c>
      <c r="E47" s="190"/>
      <c r="F47" s="190"/>
      <c r="G47" s="190"/>
      <c r="H47" s="191" t="s">
        <v>342</v>
      </c>
      <c r="I47" s="192">
        <f t="shared" si="2"/>
        <v>1187.8</v>
      </c>
      <c r="J47" s="193">
        <v>1</v>
      </c>
      <c r="K47" s="193">
        <v>1</v>
      </c>
      <c r="L47" s="192">
        <v>1187.8</v>
      </c>
      <c r="M47" s="201"/>
    </row>
    <row r="48" spans="1:14" s="177" customFormat="1" x14ac:dyDescent="0.25">
      <c r="A48" s="440"/>
      <c r="B48" s="188" t="s">
        <v>386</v>
      </c>
      <c r="C48" s="190"/>
      <c r="D48" s="190" t="s">
        <v>342</v>
      </c>
      <c r="E48" s="190"/>
      <c r="F48" s="190"/>
      <c r="G48" s="190"/>
      <c r="H48" s="191" t="s">
        <v>342</v>
      </c>
      <c r="I48" s="192">
        <f t="shared" si="2"/>
        <v>1187.8</v>
      </c>
      <c r="J48" s="193">
        <v>1</v>
      </c>
      <c r="K48" s="193">
        <v>1</v>
      </c>
      <c r="L48" s="192">
        <v>1187.8</v>
      </c>
      <c r="M48" s="201"/>
    </row>
    <row r="49" spans="1:13" s="177" customFormat="1" x14ac:dyDescent="0.25">
      <c r="A49" s="440"/>
      <c r="B49" s="188" t="s">
        <v>387</v>
      </c>
      <c r="C49" s="190"/>
      <c r="D49" s="190" t="s">
        <v>342</v>
      </c>
      <c r="E49" s="190"/>
      <c r="F49" s="190"/>
      <c r="G49" s="190"/>
      <c r="H49" s="191" t="s">
        <v>342</v>
      </c>
      <c r="I49" s="192">
        <f t="shared" si="2"/>
        <v>1187.8</v>
      </c>
      <c r="J49" s="193">
        <v>1</v>
      </c>
      <c r="K49" s="193">
        <v>1</v>
      </c>
      <c r="L49" s="192">
        <v>1187.8</v>
      </c>
      <c r="M49" s="201"/>
    </row>
    <row r="50" spans="1:13" s="177" customFormat="1" x14ac:dyDescent="0.25">
      <c r="A50" s="440"/>
      <c r="B50" s="188" t="s">
        <v>388</v>
      </c>
      <c r="C50" s="190"/>
      <c r="D50" s="190" t="s">
        <v>342</v>
      </c>
      <c r="E50" s="190"/>
      <c r="F50" s="190"/>
      <c r="G50" s="190"/>
      <c r="H50" s="191" t="s">
        <v>342</v>
      </c>
      <c r="I50" s="192">
        <f t="shared" si="2"/>
        <v>1187.8</v>
      </c>
      <c r="J50" s="193">
        <f>L50/I50</f>
        <v>1</v>
      </c>
      <c r="K50" s="193">
        <v>1</v>
      </c>
      <c r="L50" s="192">
        <v>1187.8</v>
      </c>
      <c r="M50" s="201"/>
    </row>
    <row r="51" spans="1:13" s="177" customFormat="1" x14ac:dyDescent="0.25">
      <c r="A51" s="440"/>
      <c r="B51" s="188" t="s">
        <v>389</v>
      </c>
      <c r="C51" s="190"/>
      <c r="D51" s="190" t="s">
        <v>342</v>
      </c>
      <c r="E51" s="190"/>
      <c r="F51" s="190"/>
      <c r="G51" s="190"/>
      <c r="H51" s="191" t="s">
        <v>342</v>
      </c>
      <c r="I51" s="192">
        <f t="shared" si="2"/>
        <v>1187.8</v>
      </c>
      <c r="J51" s="193">
        <v>1</v>
      </c>
      <c r="K51" s="193">
        <v>1</v>
      </c>
      <c r="L51" s="192">
        <v>1187.8</v>
      </c>
      <c r="M51" s="201"/>
    </row>
    <row r="52" spans="1:13" s="177" customFormat="1" x14ac:dyDescent="0.25">
      <c r="A52" s="440"/>
      <c r="B52" s="188" t="s">
        <v>390</v>
      </c>
      <c r="C52" s="190"/>
      <c r="D52" s="190" t="s">
        <v>342</v>
      </c>
      <c r="E52" s="190"/>
      <c r="F52" s="190"/>
      <c r="G52" s="190"/>
      <c r="H52" s="191" t="s">
        <v>342</v>
      </c>
      <c r="I52" s="192">
        <f t="shared" si="2"/>
        <v>1187.8</v>
      </c>
      <c r="J52" s="193">
        <v>1</v>
      </c>
      <c r="K52" s="193">
        <v>1</v>
      </c>
      <c r="L52" s="192">
        <v>1187.8</v>
      </c>
      <c r="M52" s="201"/>
    </row>
    <row r="53" spans="1:13" s="177" customFormat="1" x14ac:dyDescent="0.25">
      <c r="A53" s="440"/>
      <c r="B53" s="208" t="s">
        <v>391</v>
      </c>
      <c r="C53" s="190"/>
      <c r="D53" s="190"/>
      <c r="E53" s="190" t="s">
        <v>342</v>
      </c>
      <c r="F53" s="190"/>
      <c r="G53" s="190"/>
      <c r="H53" s="191" t="s">
        <v>342</v>
      </c>
      <c r="I53" s="192">
        <f t="shared" si="2"/>
        <v>1881.6</v>
      </c>
      <c r="J53" s="193">
        <v>1</v>
      </c>
      <c r="K53" s="193">
        <v>1</v>
      </c>
      <c r="L53" s="192">
        <v>1881.6</v>
      </c>
      <c r="M53" s="201"/>
    </row>
    <row r="54" spans="1:13" s="177" customFormat="1" x14ac:dyDescent="0.25">
      <c r="A54" s="440"/>
      <c r="B54" s="208" t="s">
        <v>392</v>
      </c>
      <c r="C54" s="190"/>
      <c r="D54" s="190"/>
      <c r="E54" s="190" t="s">
        <v>342</v>
      </c>
      <c r="F54" s="190"/>
      <c r="G54" s="190"/>
      <c r="H54" s="191" t="s">
        <v>342</v>
      </c>
      <c r="I54" s="192">
        <f t="shared" si="2"/>
        <v>1881.6</v>
      </c>
      <c r="J54" s="193">
        <v>1</v>
      </c>
      <c r="K54" s="193">
        <v>1</v>
      </c>
      <c r="L54" s="192">
        <v>1881.6</v>
      </c>
      <c r="M54" s="201"/>
    </row>
    <row r="55" spans="1:13" s="177" customFormat="1" x14ac:dyDescent="0.25">
      <c r="A55" s="440"/>
      <c r="B55" s="188" t="s">
        <v>393</v>
      </c>
      <c r="C55" s="190"/>
      <c r="D55" s="190"/>
      <c r="E55" s="190" t="s">
        <v>342</v>
      </c>
      <c r="F55" s="190"/>
      <c r="G55" s="190"/>
      <c r="H55" s="191" t="s">
        <v>342</v>
      </c>
      <c r="I55" s="192">
        <f t="shared" si="2"/>
        <v>1881.6</v>
      </c>
      <c r="J55" s="193">
        <v>1</v>
      </c>
      <c r="K55" s="193">
        <v>1</v>
      </c>
      <c r="L55" s="192">
        <v>1881.6</v>
      </c>
      <c r="M55" s="201"/>
    </row>
    <row r="56" spans="1:13" s="177" customFormat="1" x14ac:dyDescent="0.25">
      <c r="A56" s="440"/>
      <c r="B56" s="208" t="s">
        <v>394</v>
      </c>
      <c r="C56" s="190"/>
      <c r="D56" s="190"/>
      <c r="E56" s="190"/>
      <c r="F56" s="190" t="s">
        <v>342</v>
      </c>
      <c r="G56" s="190"/>
      <c r="H56" s="191" t="s">
        <v>342</v>
      </c>
      <c r="I56" s="192">
        <f t="shared" si="2"/>
        <v>2112.9</v>
      </c>
      <c r="J56" s="193">
        <v>1</v>
      </c>
      <c r="K56" s="193">
        <v>1</v>
      </c>
      <c r="L56" s="192">
        <v>2112.9</v>
      </c>
      <c r="M56" s="201"/>
    </row>
    <row r="57" spans="1:13" s="177" customFormat="1" x14ac:dyDescent="0.25">
      <c r="A57" s="440"/>
      <c r="B57" s="203" t="s">
        <v>395</v>
      </c>
      <c r="C57" s="190"/>
      <c r="D57" s="190"/>
      <c r="E57" s="190"/>
      <c r="F57" s="190" t="s">
        <v>342</v>
      </c>
      <c r="G57" s="190"/>
      <c r="H57" s="191" t="s">
        <v>342</v>
      </c>
      <c r="I57" s="192">
        <f t="shared" si="2"/>
        <v>2112.9</v>
      </c>
      <c r="J57" s="193">
        <v>1</v>
      </c>
      <c r="K57" s="193">
        <v>1</v>
      </c>
      <c r="L57" s="192">
        <v>2112.9</v>
      </c>
      <c r="M57" s="201"/>
    </row>
    <row r="58" spans="1:13" s="177" customFormat="1" x14ac:dyDescent="0.25">
      <c r="A58" s="440"/>
      <c r="B58" s="203" t="s">
        <v>396</v>
      </c>
      <c r="C58" s="190"/>
      <c r="D58" s="190"/>
      <c r="E58" s="190"/>
      <c r="F58" s="190"/>
      <c r="G58" s="190" t="s">
        <v>342</v>
      </c>
      <c r="H58" s="191" t="s">
        <v>342</v>
      </c>
      <c r="I58" s="192">
        <v>2112.9</v>
      </c>
      <c r="J58" s="200">
        <f>L58/I58</f>
        <v>1.1000047328316531</v>
      </c>
      <c r="K58" s="193">
        <v>1</v>
      </c>
      <c r="L58" s="192">
        <v>2324.1999999999998</v>
      </c>
      <c r="M58" s="201"/>
    </row>
    <row r="59" spans="1:13" s="187" customFormat="1" ht="25.5" x14ac:dyDescent="0.2">
      <c r="A59" s="441">
        <v>60101</v>
      </c>
      <c r="B59" s="180" t="s">
        <v>397</v>
      </c>
      <c r="C59" s="181"/>
      <c r="D59" s="182"/>
      <c r="E59" s="182"/>
      <c r="F59" s="182"/>
      <c r="G59" s="182"/>
      <c r="H59" s="183"/>
      <c r="I59" s="184"/>
      <c r="J59" s="185"/>
      <c r="K59" s="185"/>
      <c r="L59" s="186"/>
      <c r="M59" s="92">
        <v>786.625</v>
      </c>
    </row>
    <row r="60" spans="1:13" s="187" customFormat="1" x14ac:dyDescent="0.2">
      <c r="A60" s="442"/>
      <c r="B60" s="203" t="s">
        <v>398</v>
      </c>
      <c r="C60" s="190"/>
      <c r="D60" s="190" t="s">
        <v>342</v>
      </c>
      <c r="E60" s="190"/>
      <c r="F60" s="190"/>
      <c r="G60" s="190"/>
      <c r="H60" s="191" t="s">
        <v>342</v>
      </c>
      <c r="I60" s="192">
        <f t="shared" ref="I60:I64" si="3">L60</f>
        <v>1187.8</v>
      </c>
      <c r="J60" s="193">
        <v>1</v>
      </c>
      <c r="K60" s="193">
        <v>1</v>
      </c>
      <c r="L60" s="192">
        <v>1187.8</v>
      </c>
      <c r="M60" s="201"/>
    </row>
    <row r="61" spans="1:13" s="187" customFormat="1" x14ac:dyDescent="0.2">
      <c r="A61" s="442"/>
      <c r="B61" s="203" t="s">
        <v>399</v>
      </c>
      <c r="C61" s="190"/>
      <c r="D61" s="190" t="s">
        <v>342</v>
      </c>
      <c r="E61" s="190"/>
      <c r="F61" s="190"/>
      <c r="G61" s="190"/>
      <c r="H61" s="191" t="s">
        <v>342</v>
      </c>
      <c r="I61" s="192">
        <f t="shared" si="3"/>
        <v>1187.8</v>
      </c>
      <c r="J61" s="193">
        <v>1</v>
      </c>
      <c r="K61" s="193">
        <v>1</v>
      </c>
      <c r="L61" s="192">
        <v>1187.8</v>
      </c>
      <c r="M61" s="201"/>
    </row>
    <row r="62" spans="1:13" s="187" customFormat="1" x14ac:dyDescent="0.2">
      <c r="A62" s="442"/>
      <c r="B62" s="203" t="s">
        <v>400</v>
      </c>
      <c r="C62" s="190"/>
      <c r="D62" s="190" t="s">
        <v>342</v>
      </c>
      <c r="E62" s="190"/>
      <c r="F62" s="190"/>
      <c r="G62" s="190"/>
      <c r="H62" s="191" t="s">
        <v>342</v>
      </c>
      <c r="I62" s="192">
        <f t="shared" si="3"/>
        <v>1187.8</v>
      </c>
      <c r="J62" s="193">
        <v>1</v>
      </c>
      <c r="K62" s="193">
        <v>1</v>
      </c>
      <c r="L62" s="192">
        <v>1187.8</v>
      </c>
      <c r="M62" s="201"/>
    </row>
    <row r="63" spans="1:13" s="187" customFormat="1" x14ac:dyDescent="0.2">
      <c r="A63" s="442"/>
      <c r="B63" s="203" t="s">
        <v>401</v>
      </c>
      <c r="C63" s="190"/>
      <c r="D63" s="190"/>
      <c r="E63" s="190" t="s">
        <v>342</v>
      </c>
      <c r="F63" s="190"/>
      <c r="G63" s="190"/>
      <c r="H63" s="191" t="s">
        <v>342</v>
      </c>
      <c r="I63" s="192">
        <f t="shared" si="3"/>
        <v>1881.6</v>
      </c>
      <c r="J63" s="193">
        <v>1</v>
      </c>
      <c r="K63" s="193">
        <v>1</v>
      </c>
      <c r="L63" s="192">
        <v>1881.6</v>
      </c>
      <c r="M63" s="201"/>
    </row>
    <row r="64" spans="1:13" s="187" customFormat="1" x14ac:dyDescent="0.2">
      <c r="A64" s="442"/>
      <c r="B64" s="203" t="s">
        <v>402</v>
      </c>
      <c r="C64" s="190"/>
      <c r="D64" s="190"/>
      <c r="E64" s="190" t="s">
        <v>342</v>
      </c>
      <c r="F64" s="190"/>
      <c r="G64" s="190"/>
      <c r="H64" s="191" t="s">
        <v>342</v>
      </c>
      <c r="I64" s="192">
        <f t="shared" si="3"/>
        <v>1881.6</v>
      </c>
      <c r="J64" s="193">
        <v>1</v>
      </c>
      <c r="K64" s="193">
        <v>1</v>
      </c>
      <c r="L64" s="192">
        <v>1881.6</v>
      </c>
      <c r="M64" s="201"/>
    </row>
    <row r="65" spans="1:15" s="187" customFormat="1" ht="20.25" customHeight="1" x14ac:dyDescent="0.2">
      <c r="A65" s="213"/>
      <c r="B65" s="203" t="s">
        <v>403</v>
      </c>
      <c r="C65" s="190"/>
      <c r="D65" s="190"/>
      <c r="E65" s="190"/>
      <c r="F65" s="190" t="s">
        <v>342</v>
      </c>
      <c r="G65" s="190"/>
      <c r="H65" s="191"/>
      <c r="I65" s="192">
        <f>L65</f>
        <v>2112.9</v>
      </c>
      <c r="J65" s="193">
        <v>1</v>
      </c>
      <c r="K65" s="193">
        <v>1</v>
      </c>
      <c r="L65" s="192">
        <v>2112.9</v>
      </c>
      <c r="M65" s="201"/>
    </row>
    <row r="66" spans="1:15" s="187" customFormat="1" ht="25.5" x14ac:dyDescent="0.2">
      <c r="A66" s="476">
        <v>334801</v>
      </c>
      <c r="B66" s="180" t="s">
        <v>1659</v>
      </c>
      <c r="C66" s="181"/>
      <c r="D66" s="182"/>
      <c r="E66" s="182"/>
      <c r="F66" s="182"/>
      <c r="G66" s="182"/>
      <c r="H66" s="183"/>
      <c r="I66" s="184"/>
      <c r="J66" s="185"/>
      <c r="K66" s="185"/>
      <c r="L66" s="186"/>
      <c r="M66" s="92">
        <v>2727.2166666666658</v>
      </c>
    </row>
    <row r="67" spans="1:15" s="187" customFormat="1" x14ac:dyDescent="0.2">
      <c r="A67" s="476"/>
      <c r="B67" s="188" t="s">
        <v>404</v>
      </c>
      <c r="C67" s="189"/>
      <c r="D67" s="190" t="s">
        <v>342</v>
      </c>
      <c r="E67" s="189"/>
      <c r="F67" s="189"/>
      <c r="G67" s="189"/>
      <c r="H67" s="191" t="s">
        <v>342</v>
      </c>
      <c r="I67" s="192">
        <f>L67</f>
        <v>1187.8</v>
      </c>
      <c r="J67" s="193">
        <v>1</v>
      </c>
      <c r="K67" s="193">
        <v>1</v>
      </c>
      <c r="L67" s="192">
        <v>1187.8</v>
      </c>
      <c r="M67" s="92"/>
      <c r="N67" s="214"/>
    </row>
    <row r="68" spans="1:15" s="187" customFormat="1" x14ac:dyDescent="0.2">
      <c r="A68" s="476"/>
      <c r="B68" s="203" t="s">
        <v>375</v>
      </c>
      <c r="C68" s="189"/>
      <c r="D68" s="189"/>
      <c r="E68" s="190" t="s">
        <v>342</v>
      </c>
      <c r="F68" s="189"/>
      <c r="G68" s="189"/>
      <c r="H68" s="191" t="s">
        <v>342</v>
      </c>
      <c r="I68" s="192">
        <f>L68</f>
        <v>1881.6</v>
      </c>
      <c r="J68" s="193">
        <v>1</v>
      </c>
      <c r="K68" s="193">
        <v>1</v>
      </c>
      <c r="L68" s="192">
        <v>1881.6</v>
      </c>
      <c r="M68" s="92"/>
      <c r="O68" s="214"/>
    </row>
    <row r="69" spans="1:15" s="187" customFormat="1" x14ac:dyDescent="0.2">
      <c r="A69" s="476"/>
      <c r="B69" s="188" t="s">
        <v>341</v>
      </c>
      <c r="C69" s="189"/>
      <c r="D69" s="190" t="s">
        <v>342</v>
      </c>
      <c r="E69" s="189"/>
      <c r="F69" s="189"/>
      <c r="G69" s="189"/>
      <c r="H69" s="191" t="s">
        <v>342</v>
      </c>
      <c r="I69" s="192">
        <f t="shared" ref="I69:I79" si="4">L69</f>
        <v>1187.8</v>
      </c>
      <c r="J69" s="193">
        <v>1</v>
      </c>
      <c r="K69" s="193">
        <v>1</v>
      </c>
      <c r="L69" s="192">
        <v>1187.8</v>
      </c>
      <c r="M69" s="449"/>
    </row>
    <row r="70" spans="1:15" s="187" customFormat="1" x14ac:dyDescent="0.2">
      <c r="A70" s="476"/>
      <c r="B70" s="188" t="s">
        <v>343</v>
      </c>
      <c r="C70" s="189"/>
      <c r="D70" s="190" t="s">
        <v>342</v>
      </c>
      <c r="E70" s="189"/>
      <c r="F70" s="189"/>
      <c r="G70" s="189"/>
      <c r="H70" s="191" t="s">
        <v>342</v>
      </c>
      <c r="I70" s="192">
        <f t="shared" si="4"/>
        <v>1187.8</v>
      </c>
      <c r="J70" s="193">
        <v>1</v>
      </c>
      <c r="K70" s="193">
        <v>1</v>
      </c>
      <c r="L70" s="192">
        <v>1187.8</v>
      </c>
      <c r="M70" s="449"/>
    </row>
    <row r="71" spans="1:15" s="187" customFormat="1" x14ac:dyDescent="0.2">
      <c r="A71" s="476"/>
      <c r="B71" s="188" t="s">
        <v>344</v>
      </c>
      <c r="C71" s="189"/>
      <c r="D71" s="190" t="s">
        <v>342</v>
      </c>
      <c r="E71" s="189"/>
      <c r="F71" s="189"/>
      <c r="G71" s="189"/>
      <c r="H71" s="191"/>
      <c r="I71" s="192">
        <f t="shared" si="4"/>
        <v>1187.8</v>
      </c>
      <c r="J71" s="193">
        <v>1</v>
      </c>
      <c r="K71" s="193">
        <v>1</v>
      </c>
      <c r="L71" s="192">
        <v>1187.8</v>
      </c>
      <c r="M71" s="449"/>
    </row>
    <row r="72" spans="1:15" s="187" customFormat="1" x14ac:dyDescent="0.2">
      <c r="A72" s="476"/>
      <c r="B72" s="188" t="s">
        <v>345</v>
      </c>
      <c r="C72" s="189"/>
      <c r="D72" s="190" t="s">
        <v>342</v>
      </c>
      <c r="E72" s="189"/>
      <c r="F72" s="189"/>
      <c r="G72" s="189"/>
      <c r="H72" s="191" t="s">
        <v>342</v>
      </c>
      <c r="I72" s="192">
        <f t="shared" si="4"/>
        <v>1187.8</v>
      </c>
      <c r="J72" s="193">
        <v>1</v>
      </c>
      <c r="K72" s="193">
        <v>1</v>
      </c>
      <c r="L72" s="192">
        <v>1187.8</v>
      </c>
      <c r="M72" s="449"/>
    </row>
    <row r="73" spans="1:15" s="187" customFormat="1" x14ac:dyDescent="0.2">
      <c r="A73" s="476"/>
      <c r="B73" s="188" t="s">
        <v>346</v>
      </c>
      <c r="C73" s="189"/>
      <c r="D73" s="190" t="s">
        <v>342</v>
      </c>
      <c r="E73" s="189"/>
      <c r="F73" s="189"/>
      <c r="G73" s="189"/>
      <c r="H73" s="191" t="s">
        <v>342</v>
      </c>
      <c r="I73" s="192">
        <f t="shared" si="4"/>
        <v>1187.8</v>
      </c>
      <c r="J73" s="193">
        <v>1</v>
      </c>
      <c r="K73" s="193">
        <v>1</v>
      </c>
      <c r="L73" s="192">
        <v>1187.8</v>
      </c>
      <c r="M73" s="449"/>
    </row>
    <row r="74" spans="1:15" s="205" customFormat="1" x14ac:dyDescent="0.25">
      <c r="A74" s="476"/>
      <c r="B74" s="206" t="s">
        <v>364</v>
      </c>
      <c r="C74" s="189"/>
      <c r="D74" s="190" t="s">
        <v>342</v>
      </c>
      <c r="E74" s="189"/>
      <c r="F74" s="189"/>
      <c r="G74" s="189"/>
      <c r="H74" s="191" t="s">
        <v>342</v>
      </c>
      <c r="I74" s="192">
        <f t="shared" si="4"/>
        <v>1187.8</v>
      </c>
      <c r="J74" s="193">
        <v>1</v>
      </c>
      <c r="K74" s="193">
        <v>1</v>
      </c>
      <c r="L74" s="192">
        <v>1187.8</v>
      </c>
      <c r="M74" s="449"/>
    </row>
    <row r="75" spans="1:15" s="205" customFormat="1" x14ac:dyDescent="0.25">
      <c r="A75" s="476"/>
      <c r="B75" s="206" t="s">
        <v>365</v>
      </c>
      <c r="C75" s="189"/>
      <c r="D75" s="190" t="s">
        <v>342</v>
      </c>
      <c r="E75" s="189"/>
      <c r="F75" s="189"/>
      <c r="G75" s="189"/>
      <c r="H75" s="191" t="s">
        <v>342</v>
      </c>
      <c r="I75" s="192">
        <f t="shared" si="4"/>
        <v>1187.8</v>
      </c>
      <c r="J75" s="193">
        <v>1</v>
      </c>
      <c r="K75" s="193">
        <v>1</v>
      </c>
      <c r="L75" s="192">
        <v>1187.8</v>
      </c>
      <c r="M75" s="449"/>
    </row>
    <row r="76" spans="1:15" s="205" customFormat="1" x14ac:dyDescent="0.25">
      <c r="A76" s="476"/>
      <c r="B76" s="206" t="s">
        <v>366</v>
      </c>
      <c r="C76" s="189"/>
      <c r="D76" s="189"/>
      <c r="E76" s="190" t="s">
        <v>342</v>
      </c>
      <c r="F76" s="189"/>
      <c r="G76" s="189"/>
      <c r="H76" s="191" t="s">
        <v>342</v>
      </c>
      <c r="I76" s="192">
        <f t="shared" si="4"/>
        <v>1881.6</v>
      </c>
      <c r="J76" s="193">
        <v>1</v>
      </c>
      <c r="K76" s="193">
        <v>1</v>
      </c>
      <c r="L76" s="192">
        <v>1881.6</v>
      </c>
      <c r="M76" s="449"/>
    </row>
    <row r="77" spans="1:15" s="205" customFormat="1" x14ac:dyDescent="0.25">
      <c r="A77" s="476"/>
      <c r="B77" s="206" t="s">
        <v>367</v>
      </c>
      <c r="C77" s="189"/>
      <c r="D77" s="189"/>
      <c r="E77" s="190" t="s">
        <v>342</v>
      </c>
      <c r="F77" s="189"/>
      <c r="G77" s="189"/>
      <c r="H77" s="191" t="s">
        <v>342</v>
      </c>
      <c r="I77" s="192">
        <f t="shared" si="4"/>
        <v>1881.6</v>
      </c>
      <c r="J77" s="193">
        <v>1</v>
      </c>
      <c r="K77" s="193">
        <v>1</v>
      </c>
      <c r="L77" s="192">
        <v>1881.6</v>
      </c>
      <c r="M77" s="449"/>
    </row>
    <row r="78" spans="1:15" s="187" customFormat="1" x14ac:dyDescent="0.2">
      <c r="A78" s="476"/>
      <c r="B78" s="188" t="s">
        <v>376</v>
      </c>
      <c r="C78" s="189"/>
      <c r="D78" s="190" t="s">
        <v>342</v>
      </c>
      <c r="E78" s="189"/>
      <c r="F78" s="189"/>
      <c r="G78" s="189"/>
      <c r="H78" s="191" t="s">
        <v>342</v>
      </c>
      <c r="I78" s="192">
        <f t="shared" si="4"/>
        <v>1187.8</v>
      </c>
      <c r="J78" s="193">
        <v>1</v>
      </c>
      <c r="K78" s="193">
        <v>1</v>
      </c>
      <c r="L78" s="192">
        <v>1187.8</v>
      </c>
      <c r="M78" s="449"/>
    </row>
    <row r="79" spans="1:15" s="187" customFormat="1" x14ac:dyDescent="0.2">
      <c r="A79" s="476"/>
      <c r="B79" s="188" t="s">
        <v>377</v>
      </c>
      <c r="C79" s="189"/>
      <c r="D79" s="190" t="s">
        <v>342</v>
      </c>
      <c r="E79" s="189"/>
      <c r="F79" s="189"/>
      <c r="G79" s="189"/>
      <c r="H79" s="191" t="s">
        <v>342</v>
      </c>
      <c r="I79" s="192">
        <f t="shared" si="4"/>
        <v>1187.8</v>
      </c>
      <c r="J79" s="193">
        <v>1</v>
      </c>
      <c r="K79" s="193">
        <v>1</v>
      </c>
      <c r="L79" s="192">
        <v>1187.8</v>
      </c>
      <c r="M79" s="449"/>
    </row>
    <row r="80" spans="1:15" x14ac:dyDescent="0.25">
      <c r="A80" s="476"/>
      <c r="B80" s="247" t="s">
        <v>617</v>
      </c>
      <c r="C80" s="189" t="s">
        <v>342</v>
      </c>
      <c r="D80" s="190"/>
      <c r="E80" s="190"/>
      <c r="F80" s="190"/>
      <c r="G80" s="190"/>
      <c r="H80" s="191" t="s">
        <v>342</v>
      </c>
      <c r="I80" s="192">
        <v>1187.8</v>
      </c>
      <c r="J80" s="200">
        <f>L80/I80</f>
        <v>0.89998316214850993</v>
      </c>
      <c r="K80" s="193">
        <v>1</v>
      </c>
      <c r="L80" s="192">
        <v>1069</v>
      </c>
      <c r="M80" s="450"/>
    </row>
    <row r="81" spans="1:13" x14ac:dyDescent="0.25">
      <c r="A81" s="476"/>
      <c r="B81" s="247" t="s">
        <v>618</v>
      </c>
      <c r="C81" s="189" t="s">
        <v>342</v>
      </c>
      <c r="D81" s="190"/>
      <c r="E81" s="190"/>
      <c r="F81" s="190"/>
      <c r="G81" s="190"/>
      <c r="H81" s="191" t="s">
        <v>342</v>
      </c>
      <c r="I81" s="192">
        <v>1187.8</v>
      </c>
      <c r="J81" s="200">
        <f>L81/I81</f>
        <v>0.89998316214850993</v>
      </c>
      <c r="K81" s="193">
        <v>1</v>
      </c>
      <c r="L81" s="192">
        <v>1069</v>
      </c>
      <c r="M81" s="450"/>
    </row>
    <row r="82" spans="1:13" s="177" customFormat="1" x14ac:dyDescent="0.25">
      <c r="A82" s="476"/>
      <c r="B82" s="247" t="s">
        <v>619</v>
      </c>
      <c r="C82" s="190"/>
      <c r="D82" s="190" t="s">
        <v>342</v>
      </c>
      <c r="E82" s="190"/>
      <c r="F82" s="190"/>
      <c r="G82" s="190"/>
      <c r="H82" s="191" t="s">
        <v>342</v>
      </c>
      <c r="I82" s="192">
        <f t="shared" ref="I82:I90" si="5">L82</f>
        <v>1187.8</v>
      </c>
      <c r="J82" s="193">
        <v>1</v>
      </c>
      <c r="K82" s="193">
        <v>1</v>
      </c>
      <c r="L82" s="192">
        <v>1187.8</v>
      </c>
      <c r="M82" s="450"/>
    </row>
    <row r="83" spans="1:13" s="177" customFormat="1" x14ac:dyDescent="0.25">
      <c r="A83" s="476"/>
      <c r="B83" s="247" t="s">
        <v>620</v>
      </c>
      <c r="C83" s="190"/>
      <c r="D83" s="190" t="s">
        <v>342</v>
      </c>
      <c r="E83" s="190"/>
      <c r="F83" s="190"/>
      <c r="G83" s="190"/>
      <c r="H83" s="191" t="s">
        <v>342</v>
      </c>
      <c r="I83" s="192">
        <f t="shared" si="5"/>
        <v>1187.8</v>
      </c>
      <c r="J83" s="193">
        <v>1</v>
      </c>
      <c r="K83" s="193">
        <v>1</v>
      </c>
      <c r="L83" s="192">
        <v>1187.8</v>
      </c>
      <c r="M83" s="450"/>
    </row>
    <row r="84" spans="1:13" s="177" customFormat="1" x14ac:dyDescent="0.25">
      <c r="A84" s="476"/>
      <c r="B84" s="247" t="s">
        <v>621</v>
      </c>
      <c r="C84" s="190"/>
      <c r="D84" s="190" t="s">
        <v>342</v>
      </c>
      <c r="E84" s="190"/>
      <c r="F84" s="190"/>
      <c r="G84" s="190"/>
      <c r="H84" s="191" t="s">
        <v>342</v>
      </c>
      <c r="I84" s="192">
        <f t="shared" si="5"/>
        <v>1187.8</v>
      </c>
      <c r="J84" s="193">
        <v>1</v>
      </c>
      <c r="K84" s="193">
        <v>1</v>
      </c>
      <c r="L84" s="192">
        <v>1187.8</v>
      </c>
      <c r="M84" s="450"/>
    </row>
    <row r="85" spans="1:13" s="177" customFormat="1" x14ac:dyDescent="0.25">
      <c r="A85" s="476"/>
      <c r="B85" s="247" t="s">
        <v>622</v>
      </c>
      <c r="C85" s="190"/>
      <c r="D85" s="190" t="s">
        <v>342</v>
      </c>
      <c r="E85" s="190"/>
      <c r="F85" s="190"/>
      <c r="G85" s="190"/>
      <c r="H85" s="191" t="s">
        <v>342</v>
      </c>
      <c r="I85" s="192">
        <f t="shared" si="5"/>
        <v>1187.8</v>
      </c>
      <c r="J85" s="193">
        <v>1</v>
      </c>
      <c r="K85" s="193">
        <v>1</v>
      </c>
      <c r="L85" s="192">
        <v>1187.8</v>
      </c>
      <c r="M85" s="450"/>
    </row>
    <row r="86" spans="1:13" s="177" customFormat="1" x14ac:dyDescent="0.25">
      <c r="A86" s="476"/>
      <c r="B86" s="247" t="s">
        <v>623</v>
      </c>
      <c r="C86" s="190"/>
      <c r="D86" s="190" t="s">
        <v>342</v>
      </c>
      <c r="E86" s="190"/>
      <c r="F86" s="190"/>
      <c r="G86" s="190"/>
      <c r="H86" s="191" t="s">
        <v>342</v>
      </c>
      <c r="I86" s="192">
        <f t="shared" si="5"/>
        <v>1187.8</v>
      </c>
      <c r="J86" s="193">
        <v>1</v>
      </c>
      <c r="K86" s="193">
        <v>1</v>
      </c>
      <c r="L86" s="192">
        <v>1187.8</v>
      </c>
      <c r="M86" s="450"/>
    </row>
    <row r="87" spans="1:13" s="177" customFormat="1" x14ac:dyDescent="0.25">
      <c r="A87" s="476"/>
      <c r="B87" s="247" t="s">
        <v>624</v>
      </c>
      <c r="C87" s="190"/>
      <c r="D87" s="190" t="s">
        <v>342</v>
      </c>
      <c r="E87" s="190"/>
      <c r="F87" s="190"/>
      <c r="G87" s="190"/>
      <c r="H87" s="191" t="s">
        <v>342</v>
      </c>
      <c r="I87" s="192">
        <f t="shared" si="5"/>
        <v>1187.8</v>
      </c>
      <c r="J87" s="193">
        <v>1</v>
      </c>
      <c r="K87" s="193">
        <v>1</v>
      </c>
      <c r="L87" s="192">
        <v>1187.8</v>
      </c>
      <c r="M87" s="450"/>
    </row>
    <row r="88" spans="1:13" s="177" customFormat="1" x14ac:dyDescent="0.25">
      <c r="A88" s="476"/>
      <c r="B88" s="247" t="s">
        <v>625</v>
      </c>
      <c r="C88" s="190"/>
      <c r="D88" s="190" t="s">
        <v>342</v>
      </c>
      <c r="E88" s="190"/>
      <c r="F88" s="190"/>
      <c r="G88" s="190"/>
      <c r="H88" s="191" t="s">
        <v>342</v>
      </c>
      <c r="I88" s="192">
        <f t="shared" si="5"/>
        <v>1187.8</v>
      </c>
      <c r="J88" s="193">
        <v>1</v>
      </c>
      <c r="K88" s="193">
        <v>1</v>
      </c>
      <c r="L88" s="192">
        <v>1187.8</v>
      </c>
      <c r="M88" s="450"/>
    </row>
    <row r="89" spans="1:13" s="177" customFormat="1" x14ac:dyDescent="0.25">
      <c r="A89" s="476"/>
      <c r="B89" s="247" t="s">
        <v>626</v>
      </c>
      <c r="C89" s="190"/>
      <c r="D89" s="190" t="s">
        <v>342</v>
      </c>
      <c r="E89" s="190"/>
      <c r="F89" s="190"/>
      <c r="G89" s="190"/>
      <c r="H89" s="191" t="s">
        <v>342</v>
      </c>
      <c r="I89" s="192">
        <f t="shared" si="5"/>
        <v>1187.8</v>
      </c>
      <c r="J89" s="193">
        <v>1</v>
      </c>
      <c r="K89" s="193">
        <v>1</v>
      </c>
      <c r="L89" s="192">
        <v>1187.8</v>
      </c>
      <c r="M89" s="450"/>
    </row>
    <row r="90" spans="1:13" s="177" customFormat="1" x14ac:dyDescent="0.25">
      <c r="A90" s="476"/>
      <c r="B90" s="247" t="s">
        <v>627</v>
      </c>
      <c r="C90" s="190"/>
      <c r="D90" s="190" t="s">
        <v>342</v>
      </c>
      <c r="E90" s="190"/>
      <c r="F90" s="190"/>
      <c r="G90" s="190"/>
      <c r="H90" s="191" t="s">
        <v>342</v>
      </c>
      <c r="I90" s="192">
        <f t="shared" si="5"/>
        <v>1187.8</v>
      </c>
      <c r="J90" s="193">
        <v>1</v>
      </c>
      <c r="K90" s="193">
        <v>1</v>
      </c>
      <c r="L90" s="192">
        <v>1187.8</v>
      </c>
      <c r="M90" s="450"/>
    </row>
    <row r="91" spans="1:13" x14ac:dyDescent="0.25">
      <c r="A91" s="476"/>
      <c r="B91" s="247" t="s">
        <v>628</v>
      </c>
      <c r="C91" s="189"/>
      <c r="D91" s="190" t="s">
        <v>342</v>
      </c>
      <c r="E91" s="190"/>
      <c r="F91" s="190"/>
      <c r="G91" s="190"/>
      <c r="H91" s="191" t="s">
        <v>342</v>
      </c>
      <c r="I91" s="192">
        <f>L91</f>
        <v>1187.8</v>
      </c>
      <c r="J91" s="193">
        <v>1</v>
      </c>
      <c r="K91" s="193">
        <v>1</v>
      </c>
      <c r="L91" s="192">
        <v>1187.8</v>
      </c>
      <c r="M91" s="450"/>
    </row>
    <row r="92" spans="1:13" x14ac:dyDescent="0.25">
      <c r="A92" s="476"/>
      <c r="B92" s="247" t="s">
        <v>629</v>
      </c>
      <c r="C92" s="190"/>
      <c r="D92" s="190" t="s">
        <v>342</v>
      </c>
      <c r="E92" s="190"/>
      <c r="F92" s="190"/>
      <c r="G92" s="190"/>
      <c r="H92" s="191" t="s">
        <v>342</v>
      </c>
      <c r="I92" s="192">
        <f>L92</f>
        <v>1187.8</v>
      </c>
      <c r="J92" s="193">
        <v>1</v>
      </c>
      <c r="K92" s="193">
        <v>1</v>
      </c>
      <c r="L92" s="192">
        <v>1187.8</v>
      </c>
      <c r="M92" s="450"/>
    </row>
    <row r="93" spans="1:13" s="187" customFormat="1" ht="25.5" x14ac:dyDescent="0.2">
      <c r="A93" s="441">
        <v>80101</v>
      </c>
      <c r="B93" s="180" t="s">
        <v>48</v>
      </c>
      <c r="C93" s="181"/>
      <c r="D93" s="182"/>
      <c r="E93" s="182"/>
      <c r="F93" s="182"/>
      <c r="G93" s="182"/>
      <c r="H93" s="183"/>
      <c r="I93" s="184"/>
      <c r="J93" s="185"/>
      <c r="K93" s="185"/>
      <c r="L93" s="181"/>
      <c r="M93" s="92">
        <v>1870.2</v>
      </c>
    </row>
    <row r="94" spans="1:13" s="187" customFormat="1" x14ac:dyDescent="0.2">
      <c r="A94" s="442"/>
      <c r="B94" s="203" t="s">
        <v>405</v>
      </c>
      <c r="C94" s="190"/>
      <c r="D94" s="190" t="s">
        <v>342</v>
      </c>
      <c r="E94" s="190"/>
      <c r="F94" s="190"/>
      <c r="G94" s="190"/>
      <c r="H94" s="191" t="s">
        <v>342</v>
      </c>
      <c r="I94" s="192">
        <f t="shared" ref="I94:I108" si="6">L94</f>
        <v>1187.8</v>
      </c>
      <c r="J94" s="193">
        <v>1</v>
      </c>
      <c r="K94" s="193">
        <v>1</v>
      </c>
      <c r="L94" s="192">
        <v>1187.8</v>
      </c>
      <c r="M94" s="201"/>
    </row>
    <row r="95" spans="1:13" s="187" customFormat="1" x14ac:dyDescent="0.2">
      <c r="A95" s="442"/>
      <c r="B95" s="203" t="s">
        <v>406</v>
      </c>
      <c r="C95" s="190"/>
      <c r="D95" s="190" t="s">
        <v>342</v>
      </c>
      <c r="E95" s="190"/>
      <c r="F95" s="190"/>
      <c r="G95" s="190"/>
      <c r="H95" s="191" t="s">
        <v>342</v>
      </c>
      <c r="I95" s="192">
        <f t="shared" si="6"/>
        <v>1187.8</v>
      </c>
      <c r="J95" s="193">
        <v>1</v>
      </c>
      <c r="K95" s="193">
        <v>1</v>
      </c>
      <c r="L95" s="192">
        <v>1187.8</v>
      </c>
      <c r="M95" s="201"/>
    </row>
    <row r="96" spans="1:13" s="187" customFormat="1" x14ac:dyDescent="0.2">
      <c r="A96" s="442"/>
      <c r="B96" s="203" t="s">
        <v>407</v>
      </c>
      <c r="C96" s="190"/>
      <c r="D96" s="190" t="s">
        <v>342</v>
      </c>
      <c r="E96" s="190"/>
      <c r="F96" s="190"/>
      <c r="G96" s="190"/>
      <c r="H96" s="191" t="s">
        <v>342</v>
      </c>
      <c r="I96" s="192">
        <f t="shared" si="6"/>
        <v>1187.8</v>
      </c>
      <c r="J96" s="193">
        <v>1</v>
      </c>
      <c r="K96" s="193">
        <v>1</v>
      </c>
      <c r="L96" s="192">
        <v>1187.8</v>
      </c>
      <c r="M96" s="201"/>
    </row>
    <row r="97" spans="1:13" s="187" customFormat="1" x14ac:dyDescent="0.2">
      <c r="A97" s="442"/>
      <c r="B97" s="203" t="s">
        <v>408</v>
      </c>
      <c r="C97" s="190"/>
      <c r="D97" s="190" t="s">
        <v>342</v>
      </c>
      <c r="E97" s="190"/>
      <c r="F97" s="190"/>
      <c r="G97" s="190"/>
      <c r="H97" s="191" t="s">
        <v>342</v>
      </c>
      <c r="I97" s="192">
        <f t="shared" si="6"/>
        <v>1187.8</v>
      </c>
      <c r="J97" s="193">
        <v>1</v>
      </c>
      <c r="K97" s="193">
        <v>1</v>
      </c>
      <c r="L97" s="192">
        <v>1187.8</v>
      </c>
      <c r="M97" s="201"/>
    </row>
    <row r="98" spans="1:13" s="187" customFormat="1" x14ac:dyDescent="0.2">
      <c r="A98" s="442"/>
      <c r="B98" s="203" t="s">
        <v>409</v>
      </c>
      <c r="C98" s="190"/>
      <c r="D98" s="190" t="s">
        <v>342</v>
      </c>
      <c r="E98" s="190"/>
      <c r="F98" s="190"/>
      <c r="G98" s="190"/>
      <c r="H98" s="191" t="s">
        <v>342</v>
      </c>
      <c r="I98" s="192">
        <f t="shared" si="6"/>
        <v>1187.8</v>
      </c>
      <c r="J98" s="193">
        <v>1</v>
      </c>
      <c r="K98" s="193">
        <v>1</v>
      </c>
      <c r="L98" s="192">
        <v>1187.8</v>
      </c>
      <c r="M98" s="201"/>
    </row>
    <row r="99" spans="1:13" s="187" customFormat="1" x14ac:dyDescent="0.2">
      <c r="A99" s="442"/>
      <c r="B99" s="203" t="s">
        <v>410</v>
      </c>
      <c r="C99" s="190"/>
      <c r="D99" s="190" t="s">
        <v>342</v>
      </c>
      <c r="E99" s="190"/>
      <c r="F99" s="190"/>
      <c r="G99" s="190"/>
      <c r="H99" s="191" t="s">
        <v>342</v>
      </c>
      <c r="I99" s="192">
        <f t="shared" si="6"/>
        <v>1187.8</v>
      </c>
      <c r="J99" s="193">
        <v>1</v>
      </c>
      <c r="K99" s="193">
        <v>1</v>
      </c>
      <c r="L99" s="192">
        <v>1187.8</v>
      </c>
      <c r="M99" s="201"/>
    </row>
    <row r="100" spans="1:13" s="187" customFormat="1" x14ac:dyDescent="0.2">
      <c r="A100" s="442"/>
      <c r="B100" s="215" t="s">
        <v>411</v>
      </c>
      <c r="C100" s="190"/>
      <c r="D100" s="190" t="s">
        <v>342</v>
      </c>
      <c r="E100" s="190"/>
      <c r="F100" s="190"/>
      <c r="G100" s="190"/>
      <c r="H100" s="191" t="s">
        <v>342</v>
      </c>
      <c r="I100" s="192">
        <f t="shared" si="6"/>
        <v>1187.8</v>
      </c>
      <c r="J100" s="193">
        <v>1</v>
      </c>
      <c r="K100" s="193">
        <v>1</v>
      </c>
      <c r="L100" s="192">
        <v>1187.8</v>
      </c>
      <c r="M100" s="201"/>
    </row>
    <row r="101" spans="1:13" s="187" customFormat="1" x14ac:dyDescent="0.2">
      <c r="A101" s="442"/>
      <c r="B101" s="215" t="s">
        <v>412</v>
      </c>
      <c r="C101" s="190"/>
      <c r="D101" s="190" t="s">
        <v>342</v>
      </c>
      <c r="E101" s="190"/>
      <c r="F101" s="190"/>
      <c r="G101" s="190"/>
      <c r="H101" s="191" t="s">
        <v>342</v>
      </c>
      <c r="I101" s="192">
        <f t="shared" si="6"/>
        <v>1187.8</v>
      </c>
      <c r="J101" s="193">
        <v>1</v>
      </c>
      <c r="K101" s="193">
        <v>1</v>
      </c>
      <c r="L101" s="192">
        <v>1187.8</v>
      </c>
      <c r="M101" s="201"/>
    </row>
    <row r="102" spans="1:13" s="187" customFormat="1" x14ac:dyDescent="0.2">
      <c r="A102" s="442"/>
      <c r="B102" s="215" t="s">
        <v>413</v>
      </c>
      <c r="C102" s="190"/>
      <c r="D102" s="190" t="s">
        <v>342</v>
      </c>
      <c r="E102" s="190"/>
      <c r="F102" s="190"/>
      <c r="G102" s="190"/>
      <c r="H102" s="191" t="s">
        <v>342</v>
      </c>
      <c r="I102" s="192">
        <f t="shared" si="6"/>
        <v>1187.8</v>
      </c>
      <c r="J102" s="193">
        <v>1</v>
      </c>
      <c r="K102" s="193">
        <v>1</v>
      </c>
      <c r="L102" s="192">
        <v>1187.8</v>
      </c>
      <c r="M102" s="201"/>
    </row>
    <row r="103" spans="1:13" s="187" customFormat="1" x14ac:dyDescent="0.2">
      <c r="A103" s="442"/>
      <c r="B103" s="215" t="s">
        <v>414</v>
      </c>
      <c r="C103" s="190"/>
      <c r="D103" s="204"/>
      <c r="E103" s="190" t="s">
        <v>342</v>
      </c>
      <c r="F103" s="190"/>
      <c r="G103" s="190"/>
      <c r="H103" s="191" t="s">
        <v>342</v>
      </c>
      <c r="I103" s="192">
        <f t="shared" si="6"/>
        <v>1881.6</v>
      </c>
      <c r="J103" s="193">
        <v>1</v>
      </c>
      <c r="K103" s="193">
        <v>1</v>
      </c>
      <c r="L103" s="192">
        <v>1881.6</v>
      </c>
      <c r="M103" s="201"/>
    </row>
    <row r="104" spans="1:13" s="187" customFormat="1" x14ac:dyDescent="0.2">
      <c r="A104" s="442"/>
      <c r="B104" s="215" t="s">
        <v>415</v>
      </c>
      <c r="C104" s="190"/>
      <c r="D104" s="204"/>
      <c r="E104" s="190" t="s">
        <v>342</v>
      </c>
      <c r="F104" s="190"/>
      <c r="G104" s="190"/>
      <c r="H104" s="191" t="s">
        <v>342</v>
      </c>
      <c r="I104" s="192">
        <f t="shared" si="6"/>
        <v>1881.6</v>
      </c>
      <c r="J104" s="193">
        <v>1</v>
      </c>
      <c r="K104" s="193">
        <v>1</v>
      </c>
      <c r="L104" s="192">
        <v>1881.6</v>
      </c>
      <c r="M104" s="201"/>
    </row>
    <row r="105" spans="1:13" s="187" customFormat="1" x14ac:dyDescent="0.2">
      <c r="A105" s="442"/>
      <c r="B105" s="215" t="s">
        <v>416</v>
      </c>
      <c r="C105" s="190"/>
      <c r="D105" s="204"/>
      <c r="E105" s="190" t="s">
        <v>342</v>
      </c>
      <c r="F105" s="190"/>
      <c r="G105" s="190"/>
      <c r="H105" s="191" t="s">
        <v>342</v>
      </c>
      <c r="I105" s="192">
        <f t="shared" si="6"/>
        <v>1881.6</v>
      </c>
      <c r="J105" s="193">
        <v>1</v>
      </c>
      <c r="K105" s="193">
        <v>1</v>
      </c>
      <c r="L105" s="192">
        <v>1881.6</v>
      </c>
      <c r="M105" s="201"/>
    </row>
    <row r="106" spans="1:13" s="187" customFormat="1" x14ac:dyDescent="0.2">
      <c r="A106" s="442"/>
      <c r="B106" s="215" t="s">
        <v>417</v>
      </c>
      <c r="C106" s="190"/>
      <c r="D106" s="190"/>
      <c r="E106" s="190" t="s">
        <v>342</v>
      </c>
      <c r="F106" s="190"/>
      <c r="G106" s="190"/>
      <c r="H106" s="191" t="s">
        <v>342</v>
      </c>
      <c r="I106" s="192">
        <f t="shared" si="6"/>
        <v>1881.6</v>
      </c>
      <c r="J106" s="193">
        <v>1</v>
      </c>
      <c r="K106" s="193">
        <v>1</v>
      </c>
      <c r="L106" s="192">
        <v>1881.6</v>
      </c>
      <c r="M106" s="201"/>
    </row>
    <row r="107" spans="1:13" s="187" customFormat="1" x14ac:dyDescent="0.2">
      <c r="A107" s="442"/>
      <c r="B107" s="215" t="s">
        <v>418</v>
      </c>
      <c r="C107" s="190"/>
      <c r="D107" s="190"/>
      <c r="E107" s="190"/>
      <c r="F107" s="190" t="s">
        <v>342</v>
      </c>
      <c r="G107" s="190"/>
      <c r="H107" s="191" t="s">
        <v>342</v>
      </c>
      <c r="I107" s="192">
        <f t="shared" si="6"/>
        <v>2112.9</v>
      </c>
      <c r="J107" s="193">
        <v>1</v>
      </c>
      <c r="K107" s="193">
        <v>1</v>
      </c>
      <c r="L107" s="192">
        <v>2112.9</v>
      </c>
      <c r="M107" s="201"/>
    </row>
    <row r="108" spans="1:13" s="187" customFormat="1" x14ac:dyDescent="0.2">
      <c r="A108" s="443"/>
      <c r="B108" s="215" t="s">
        <v>419</v>
      </c>
      <c r="C108" s="190"/>
      <c r="D108" s="190"/>
      <c r="E108" s="204"/>
      <c r="F108" s="190" t="s">
        <v>342</v>
      </c>
      <c r="G108" s="190"/>
      <c r="H108" s="191" t="s">
        <v>342</v>
      </c>
      <c r="I108" s="192">
        <f t="shared" si="6"/>
        <v>2112.9</v>
      </c>
      <c r="J108" s="193">
        <v>1</v>
      </c>
      <c r="K108" s="193">
        <v>1</v>
      </c>
      <c r="L108" s="192">
        <v>2112.9</v>
      </c>
      <c r="M108" s="201"/>
    </row>
    <row r="109" spans="1:13" s="187" customFormat="1" ht="38.25" x14ac:dyDescent="0.2">
      <c r="A109" s="441">
        <v>100201</v>
      </c>
      <c r="B109" s="180" t="s">
        <v>420</v>
      </c>
      <c r="C109" s="181"/>
      <c r="D109" s="182"/>
      <c r="E109" s="182"/>
      <c r="F109" s="182"/>
      <c r="G109" s="182"/>
      <c r="H109" s="183"/>
      <c r="I109" s="184"/>
      <c r="J109" s="185"/>
      <c r="K109" s="185"/>
      <c r="L109" s="186"/>
      <c r="M109" s="92">
        <v>193.68299999999999</v>
      </c>
    </row>
    <row r="110" spans="1:13" s="187" customFormat="1" x14ac:dyDescent="0.2">
      <c r="A110" s="443"/>
      <c r="B110" s="188" t="s">
        <v>421</v>
      </c>
      <c r="C110" s="190"/>
      <c r="D110" s="190"/>
      <c r="E110" s="190"/>
      <c r="F110" s="190"/>
      <c r="G110" s="190" t="s">
        <v>342</v>
      </c>
      <c r="H110" s="191" t="s">
        <v>342</v>
      </c>
      <c r="I110" s="192">
        <v>2112.9</v>
      </c>
      <c r="J110" s="200">
        <f>L110/I110</f>
        <v>1.1000047328316531</v>
      </c>
      <c r="K110" s="200">
        <v>1</v>
      </c>
      <c r="L110" s="192">
        <v>2324.1999999999998</v>
      </c>
      <c r="M110" s="201"/>
    </row>
    <row r="111" spans="1:13" s="187" customFormat="1" ht="25.5" x14ac:dyDescent="0.2">
      <c r="A111" s="441">
        <v>110101</v>
      </c>
      <c r="B111" s="180" t="s">
        <v>18</v>
      </c>
      <c r="C111" s="181"/>
      <c r="D111" s="182"/>
      <c r="E111" s="182"/>
      <c r="F111" s="182"/>
      <c r="G111" s="182"/>
      <c r="H111" s="183"/>
      <c r="I111" s="184"/>
      <c r="J111" s="185"/>
      <c r="K111" s="185"/>
      <c r="L111" s="186"/>
      <c r="M111" s="92">
        <v>1518.05</v>
      </c>
    </row>
    <row r="112" spans="1:13" s="187" customFormat="1" x14ac:dyDescent="0.2">
      <c r="A112" s="442"/>
      <c r="B112" s="208" t="s">
        <v>422</v>
      </c>
      <c r="C112" s="190"/>
      <c r="D112" s="190" t="s">
        <v>342</v>
      </c>
      <c r="E112" s="190"/>
      <c r="F112" s="190"/>
      <c r="G112" s="190"/>
      <c r="H112" s="191" t="s">
        <v>342</v>
      </c>
      <c r="I112" s="192">
        <f t="shared" ref="I112:I124" si="7">L112</f>
        <v>1187.8</v>
      </c>
      <c r="J112" s="193">
        <v>1</v>
      </c>
      <c r="K112" s="193">
        <v>1</v>
      </c>
      <c r="L112" s="192">
        <v>1187.8</v>
      </c>
      <c r="M112" s="201"/>
    </row>
    <row r="113" spans="1:14" s="187" customFormat="1" x14ac:dyDescent="0.2">
      <c r="A113" s="442"/>
      <c r="B113" s="208" t="s">
        <v>423</v>
      </c>
      <c r="C113" s="190"/>
      <c r="D113" s="190" t="s">
        <v>342</v>
      </c>
      <c r="E113" s="190"/>
      <c r="F113" s="190"/>
      <c r="G113" s="190"/>
      <c r="H113" s="191" t="s">
        <v>342</v>
      </c>
      <c r="I113" s="192">
        <f t="shared" si="7"/>
        <v>1187.8</v>
      </c>
      <c r="J113" s="193">
        <v>1</v>
      </c>
      <c r="K113" s="193">
        <v>1</v>
      </c>
      <c r="L113" s="192">
        <v>1187.8</v>
      </c>
      <c r="M113" s="201"/>
      <c r="N113" s="214"/>
    </row>
    <row r="114" spans="1:14" s="187" customFormat="1" x14ac:dyDescent="0.2">
      <c r="A114" s="442"/>
      <c r="B114" s="208" t="s">
        <v>424</v>
      </c>
      <c r="C114" s="190"/>
      <c r="D114" s="190" t="s">
        <v>342</v>
      </c>
      <c r="E114" s="190"/>
      <c r="F114" s="190"/>
      <c r="G114" s="190"/>
      <c r="H114" s="191" t="s">
        <v>342</v>
      </c>
      <c r="I114" s="192">
        <f t="shared" si="7"/>
        <v>1187.8</v>
      </c>
      <c r="J114" s="193">
        <v>1</v>
      </c>
      <c r="K114" s="193">
        <v>1</v>
      </c>
      <c r="L114" s="192">
        <v>1187.8</v>
      </c>
      <c r="M114" s="201"/>
    </row>
    <row r="115" spans="1:14" s="187" customFormat="1" x14ac:dyDescent="0.2">
      <c r="A115" s="442"/>
      <c r="B115" s="208" t="s">
        <v>425</v>
      </c>
      <c r="C115" s="190"/>
      <c r="D115" s="190" t="s">
        <v>342</v>
      </c>
      <c r="E115" s="190"/>
      <c r="F115" s="190"/>
      <c r="G115" s="190"/>
      <c r="H115" s="191" t="s">
        <v>342</v>
      </c>
      <c r="I115" s="192">
        <f t="shared" si="7"/>
        <v>1187.8</v>
      </c>
      <c r="J115" s="193">
        <v>1</v>
      </c>
      <c r="K115" s="193">
        <v>1</v>
      </c>
      <c r="L115" s="192">
        <v>1187.8</v>
      </c>
      <c r="M115" s="201"/>
    </row>
    <row r="116" spans="1:14" s="187" customFormat="1" x14ac:dyDescent="0.2">
      <c r="A116" s="442"/>
      <c r="B116" s="208" t="s">
        <v>426</v>
      </c>
      <c r="C116" s="190"/>
      <c r="D116" s="190" t="s">
        <v>342</v>
      </c>
      <c r="E116" s="190"/>
      <c r="F116" s="190"/>
      <c r="G116" s="190"/>
      <c r="H116" s="191" t="s">
        <v>342</v>
      </c>
      <c r="I116" s="192">
        <f t="shared" si="7"/>
        <v>1187.8</v>
      </c>
      <c r="J116" s="193">
        <v>1</v>
      </c>
      <c r="K116" s="193">
        <v>1</v>
      </c>
      <c r="L116" s="192">
        <v>1187.8</v>
      </c>
      <c r="M116" s="201"/>
    </row>
    <row r="117" spans="1:14" s="187" customFormat="1" x14ac:dyDescent="0.2">
      <c r="A117" s="442"/>
      <c r="B117" s="208" t="s">
        <v>427</v>
      </c>
      <c r="C117" s="190"/>
      <c r="D117" s="190" t="s">
        <v>342</v>
      </c>
      <c r="E117" s="190"/>
      <c r="F117" s="190"/>
      <c r="G117" s="190"/>
      <c r="H117" s="191" t="s">
        <v>342</v>
      </c>
      <c r="I117" s="192">
        <f t="shared" si="7"/>
        <v>1187.8</v>
      </c>
      <c r="J117" s="193">
        <v>1</v>
      </c>
      <c r="K117" s="193">
        <v>1</v>
      </c>
      <c r="L117" s="192">
        <v>1187.8</v>
      </c>
      <c r="M117" s="201"/>
    </row>
    <row r="118" spans="1:14" s="187" customFormat="1" x14ac:dyDescent="0.2">
      <c r="A118" s="442"/>
      <c r="B118" s="208" t="s">
        <v>428</v>
      </c>
      <c r="C118" s="190"/>
      <c r="D118" s="190" t="s">
        <v>342</v>
      </c>
      <c r="E118" s="190"/>
      <c r="F118" s="190"/>
      <c r="G118" s="190"/>
      <c r="H118" s="191" t="s">
        <v>342</v>
      </c>
      <c r="I118" s="192">
        <f t="shared" si="7"/>
        <v>1187.8</v>
      </c>
      <c r="J118" s="193">
        <v>1</v>
      </c>
      <c r="K118" s="193">
        <v>1</v>
      </c>
      <c r="L118" s="192">
        <v>1187.8</v>
      </c>
      <c r="M118" s="201"/>
    </row>
    <row r="119" spans="1:14" s="187" customFormat="1" x14ac:dyDescent="0.2">
      <c r="A119" s="442"/>
      <c r="B119" s="208" t="s">
        <v>429</v>
      </c>
      <c r="C119" s="190"/>
      <c r="D119" s="190" t="s">
        <v>342</v>
      </c>
      <c r="E119" s="190"/>
      <c r="F119" s="190"/>
      <c r="G119" s="190"/>
      <c r="H119" s="191" t="s">
        <v>342</v>
      </c>
      <c r="I119" s="192">
        <f t="shared" si="7"/>
        <v>1187.8</v>
      </c>
      <c r="J119" s="193">
        <v>1</v>
      </c>
      <c r="K119" s="193">
        <v>1</v>
      </c>
      <c r="L119" s="192">
        <v>1187.8</v>
      </c>
      <c r="M119" s="201"/>
    </row>
    <row r="120" spans="1:14" s="187" customFormat="1" ht="25.5" x14ac:dyDescent="0.2">
      <c r="A120" s="442"/>
      <c r="B120" s="216" t="s">
        <v>430</v>
      </c>
      <c r="C120" s="190"/>
      <c r="D120" s="190" t="s">
        <v>342</v>
      </c>
      <c r="E120" s="190"/>
      <c r="F120" s="190"/>
      <c r="G120" s="190"/>
      <c r="H120" s="191" t="s">
        <v>342</v>
      </c>
      <c r="I120" s="192">
        <f t="shared" si="7"/>
        <v>1187.8</v>
      </c>
      <c r="J120" s="193">
        <v>1</v>
      </c>
      <c r="K120" s="193">
        <v>1</v>
      </c>
      <c r="L120" s="192">
        <v>1187.8</v>
      </c>
      <c r="M120" s="201"/>
    </row>
    <row r="121" spans="1:14" s="187" customFormat="1" x14ac:dyDescent="0.2">
      <c r="A121" s="442"/>
      <c r="B121" s="208" t="s">
        <v>431</v>
      </c>
      <c r="C121" s="190"/>
      <c r="D121" s="190"/>
      <c r="E121" s="190" t="s">
        <v>342</v>
      </c>
      <c r="F121" s="190"/>
      <c r="G121" s="190"/>
      <c r="H121" s="191" t="s">
        <v>342</v>
      </c>
      <c r="I121" s="192">
        <f t="shared" si="7"/>
        <v>1881.6</v>
      </c>
      <c r="J121" s="193">
        <v>1</v>
      </c>
      <c r="K121" s="193">
        <v>1</v>
      </c>
      <c r="L121" s="192">
        <v>1881.6</v>
      </c>
      <c r="M121" s="201"/>
    </row>
    <row r="122" spans="1:14" s="187" customFormat="1" ht="25.5" x14ac:dyDescent="0.2">
      <c r="A122" s="442"/>
      <c r="B122" s="208" t="s">
        <v>432</v>
      </c>
      <c r="C122" s="190"/>
      <c r="D122" s="190"/>
      <c r="E122" s="190" t="s">
        <v>342</v>
      </c>
      <c r="F122" s="190"/>
      <c r="G122" s="190"/>
      <c r="H122" s="191" t="s">
        <v>342</v>
      </c>
      <c r="I122" s="192">
        <f t="shared" si="7"/>
        <v>1881.6</v>
      </c>
      <c r="J122" s="193">
        <v>1</v>
      </c>
      <c r="K122" s="193">
        <v>1</v>
      </c>
      <c r="L122" s="192">
        <v>1881.6</v>
      </c>
      <c r="M122" s="201"/>
    </row>
    <row r="123" spans="1:14" s="187" customFormat="1" x14ac:dyDescent="0.2">
      <c r="A123" s="442"/>
      <c r="B123" s="208" t="s">
        <v>433</v>
      </c>
      <c r="C123" s="190"/>
      <c r="D123" s="190"/>
      <c r="E123" s="190" t="s">
        <v>342</v>
      </c>
      <c r="F123" s="190"/>
      <c r="G123" s="190"/>
      <c r="H123" s="191" t="s">
        <v>342</v>
      </c>
      <c r="I123" s="192">
        <f t="shared" si="7"/>
        <v>1881.6</v>
      </c>
      <c r="J123" s="193">
        <v>1</v>
      </c>
      <c r="K123" s="193">
        <v>1</v>
      </c>
      <c r="L123" s="192">
        <v>1881.6</v>
      </c>
      <c r="M123" s="201"/>
    </row>
    <row r="124" spans="1:14" s="187" customFormat="1" x14ac:dyDescent="0.2">
      <c r="A124" s="443"/>
      <c r="B124" s="208" t="s">
        <v>434</v>
      </c>
      <c r="C124" s="190"/>
      <c r="D124" s="190"/>
      <c r="E124" s="190" t="s">
        <v>342</v>
      </c>
      <c r="F124" s="190"/>
      <c r="G124" s="190"/>
      <c r="H124" s="191" t="s">
        <v>342</v>
      </c>
      <c r="I124" s="192">
        <f t="shared" si="7"/>
        <v>1881.6</v>
      </c>
      <c r="J124" s="193">
        <v>1</v>
      </c>
      <c r="K124" s="193">
        <v>1</v>
      </c>
      <c r="L124" s="192">
        <v>1881.6</v>
      </c>
      <c r="M124" s="201"/>
    </row>
    <row r="125" spans="1:14" s="187" customFormat="1" ht="25.5" x14ac:dyDescent="0.2">
      <c r="A125" s="217">
        <v>141101</v>
      </c>
      <c r="B125" s="180" t="s">
        <v>324</v>
      </c>
      <c r="C125" s="181"/>
      <c r="D125" s="182"/>
      <c r="E125" s="182"/>
      <c r="F125" s="182"/>
      <c r="G125" s="182"/>
      <c r="H125" s="183"/>
      <c r="I125" s="184"/>
      <c r="J125" s="185"/>
      <c r="K125" s="185"/>
      <c r="L125" s="186"/>
      <c r="M125" s="218">
        <v>1843.317</v>
      </c>
    </row>
    <row r="126" spans="1:14" s="187" customFormat="1" x14ac:dyDescent="0.2">
      <c r="A126" s="442"/>
      <c r="B126" s="219" t="s">
        <v>435</v>
      </c>
      <c r="C126" s="220"/>
      <c r="D126" s="221" t="s">
        <v>436</v>
      </c>
      <c r="E126" s="221"/>
      <c r="F126" s="221"/>
      <c r="G126" s="221"/>
      <c r="H126" s="18" t="s">
        <v>342</v>
      </c>
      <c r="I126" s="192">
        <f t="shared" ref="I126:I131" si="8">L126</f>
        <v>1187.8</v>
      </c>
      <c r="J126" s="193">
        <v>1</v>
      </c>
      <c r="K126" s="193">
        <v>1</v>
      </c>
      <c r="L126" s="192">
        <v>1187.8</v>
      </c>
      <c r="M126" s="92"/>
    </row>
    <row r="127" spans="1:14" s="187" customFormat="1" x14ac:dyDescent="0.2">
      <c r="A127" s="442"/>
      <c r="B127" s="219" t="s">
        <v>437</v>
      </c>
      <c r="C127" s="220"/>
      <c r="D127" s="221" t="s">
        <v>436</v>
      </c>
      <c r="E127" s="221"/>
      <c r="F127" s="221"/>
      <c r="G127" s="221"/>
      <c r="H127" s="18" t="s">
        <v>342</v>
      </c>
      <c r="I127" s="192">
        <f t="shared" si="8"/>
        <v>1187.8</v>
      </c>
      <c r="J127" s="193">
        <v>1</v>
      </c>
      <c r="K127" s="193">
        <v>1</v>
      </c>
      <c r="L127" s="192">
        <v>1187.8</v>
      </c>
      <c r="M127" s="92"/>
    </row>
    <row r="128" spans="1:14" s="187" customFormat="1" x14ac:dyDescent="0.2">
      <c r="A128" s="442"/>
      <c r="B128" s="219" t="s">
        <v>438</v>
      </c>
      <c r="C128" s="220"/>
      <c r="D128" s="221" t="s">
        <v>436</v>
      </c>
      <c r="E128" s="221"/>
      <c r="F128" s="221"/>
      <c r="G128" s="221"/>
      <c r="H128" s="18" t="s">
        <v>342</v>
      </c>
      <c r="I128" s="192">
        <f t="shared" si="8"/>
        <v>1187.8</v>
      </c>
      <c r="J128" s="193">
        <v>1</v>
      </c>
      <c r="K128" s="193">
        <v>1</v>
      </c>
      <c r="L128" s="192">
        <v>1187.8</v>
      </c>
      <c r="M128" s="92"/>
    </row>
    <row r="129" spans="1:13" s="187" customFormat="1" x14ac:dyDescent="0.2">
      <c r="A129" s="442"/>
      <c r="B129" s="219" t="s">
        <v>439</v>
      </c>
      <c r="C129" s="220"/>
      <c r="D129" s="221" t="s">
        <v>436</v>
      </c>
      <c r="E129" s="221"/>
      <c r="F129" s="221"/>
      <c r="G129" s="221"/>
      <c r="H129" s="18" t="s">
        <v>342</v>
      </c>
      <c r="I129" s="192">
        <f t="shared" si="8"/>
        <v>1187.8</v>
      </c>
      <c r="J129" s="193">
        <v>1</v>
      </c>
      <c r="K129" s="193">
        <v>1</v>
      </c>
      <c r="L129" s="192">
        <v>1187.8</v>
      </c>
      <c r="M129" s="92"/>
    </row>
    <row r="130" spans="1:13" s="187" customFormat="1" x14ac:dyDescent="0.2">
      <c r="A130" s="442"/>
      <c r="B130" s="219" t="s">
        <v>440</v>
      </c>
      <c r="C130" s="220"/>
      <c r="D130" s="221" t="s">
        <v>436</v>
      </c>
      <c r="E130" s="221"/>
      <c r="F130" s="221"/>
      <c r="G130" s="221"/>
      <c r="H130" s="18" t="s">
        <v>342</v>
      </c>
      <c r="I130" s="192">
        <f t="shared" si="8"/>
        <v>1187.8</v>
      </c>
      <c r="J130" s="193">
        <v>1</v>
      </c>
      <c r="K130" s="193">
        <v>1</v>
      </c>
      <c r="L130" s="192">
        <v>1187.8</v>
      </c>
      <c r="M130" s="92"/>
    </row>
    <row r="131" spans="1:13" s="187" customFormat="1" x14ac:dyDescent="0.2">
      <c r="A131" s="442"/>
      <c r="B131" s="219" t="s">
        <v>441</v>
      </c>
      <c r="C131" s="220"/>
      <c r="D131" s="221" t="s">
        <v>436</v>
      </c>
      <c r="E131" s="221"/>
      <c r="F131" s="221"/>
      <c r="G131" s="221"/>
      <c r="H131" s="18" t="s">
        <v>342</v>
      </c>
      <c r="I131" s="192">
        <f t="shared" si="8"/>
        <v>1187.8</v>
      </c>
      <c r="J131" s="193">
        <v>1</v>
      </c>
      <c r="K131" s="193">
        <v>1</v>
      </c>
      <c r="L131" s="192">
        <v>1187.8</v>
      </c>
      <c r="M131" s="92"/>
    </row>
    <row r="132" spans="1:13" s="187" customFormat="1" x14ac:dyDescent="0.2">
      <c r="A132" s="442"/>
      <c r="B132" s="219" t="s">
        <v>442</v>
      </c>
      <c r="C132" s="220"/>
      <c r="D132" s="221" t="s">
        <v>436</v>
      </c>
      <c r="E132" s="221"/>
      <c r="F132" s="221"/>
      <c r="G132" s="221"/>
      <c r="H132" s="18" t="s">
        <v>342</v>
      </c>
      <c r="I132" s="192">
        <f>L132</f>
        <v>1187.8</v>
      </c>
      <c r="J132" s="193">
        <v>1</v>
      </c>
      <c r="K132" s="193">
        <v>1</v>
      </c>
      <c r="L132" s="192">
        <v>1187.8</v>
      </c>
      <c r="M132" s="92"/>
    </row>
    <row r="133" spans="1:13" s="187" customFormat="1" x14ac:dyDescent="0.2">
      <c r="A133" s="442"/>
      <c r="B133" s="219" t="s">
        <v>443</v>
      </c>
      <c r="C133" s="220"/>
      <c r="D133" s="221" t="s">
        <v>436</v>
      </c>
      <c r="E133" s="221"/>
      <c r="F133" s="221"/>
      <c r="G133" s="221"/>
      <c r="H133" s="18" t="s">
        <v>342</v>
      </c>
      <c r="I133" s="192">
        <f>L133</f>
        <v>1187.8</v>
      </c>
      <c r="J133" s="193">
        <v>1</v>
      </c>
      <c r="K133" s="193">
        <v>1</v>
      </c>
      <c r="L133" s="192">
        <v>1187.8</v>
      </c>
      <c r="M133" s="92"/>
    </row>
    <row r="134" spans="1:13" s="187" customFormat="1" x14ac:dyDescent="0.2">
      <c r="A134" s="442"/>
      <c r="B134" s="219" t="s">
        <v>444</v>
      </c>
      <c r="C134" s="220"/>
      <c r="D134" s="221"/>
      <c r="E134" s="221" t="s">
        <v>436</v>
      </c>
      <c r="F134" s="221"/>
      <c r="G134" s="221"/>
      <c r="H134" s="18" t="s">
        <v>342</v>
      </c>
      <c r="I134" s="192">
        <f>L134</f>
        <v>1881.6</v>
      </c>
      <c r="J134" s="193">
        <v>1</v>
      </c>
      <c r="K134" s="193">
        <v>1</v>
      </c>
      <c r="L134" s="192">
        <v>1881.6</v>
      </c>
      <c r="M134" s="92"/>
    </row>
    <row r="135" spans="1:13" s="187" customFormat="1" x14ac:dyDescent="0.2">
      <c r="A135" s="442"/>
      <c r="B135" s="219" t="s">
        <v>445</v>
      </c>
      <c r="C135" s="220"/>
      <c r="D135" s="221"/>
      <c r="E135" s="221" t="s">
        <v>436</v>
      </c>
      <c r="F135" s="221"/>
      <c r="G135" s="221"/>
      <c r="H135" s="18" t="s">
        <v>342</v>
      </c>
      <c r="I135" s="192">
        <f>L135</f>
        <v>1881.6</v>
      </c>
      <c r="J135" s="193">
        <v>1</v>
      </c>
      <c r="K135" s="193">
        <v>1</v>
      </c>
      <c r="L135" s="192">
        <v>1881.6</v>
      </c>
      <c r="M135" s="92"/>
    </row>
    <row r="136" spans="1:13" s="187" customFormat="1" x14ac:dyDescent="0.2">
      <c r="A136" s="442"/>
      <c r="B136" s="219" t="s">
        <v>446</v>
      </c>
      <c r="C136" s="220"/>
      <c r="D136" s="221"/>
      <c r="E136" s="221" t="s">
        <v>436</v>
      </c>
      <c r="F136" s="221"/>
      <c r="G136" s="221"/>
      <c r="H136" s="18" t="s">
        <v>342</v>
      </c>
      <c r="I136" s="192">
        <f t="shared" ref="I136" si="9">L136</f>
        <v>1881.6</v>
      </c>
      <c r="J136" s="193">
        <v>1</v>
      </c>
      <c r="K136" s="193">
        <v>1</v>
      </c>
      <c r="L136" s="192">
        <v>1881.6</v>
      </c>
      <c r="M136" s="92"/>
    </row>
    <row r="137" spans="1:13" s="187" customFormat="1" x14ac:dyDescent="0.2">
      <c r="A137" s="442"/>
      <c r="B137" s="219" t="s">
        <v>447</v>
      </c>
      <c r="C137" s="220"/>
      <c r="D137" s="221"/>
      <c r="E137" s="221"/>
      <c r="F137" s="221"/>
      <c r="G137" s="221" t="s">
        <v>436</v>
      </c>
      <c r="H137" s="18" t="s">
        <v>342</v>
      </c>
      <c r="I137" s="192">
        <v>2112.9</v>
      </c>
      <c r="J137" s="200">
        <f>L137/I137</f>
        <v>1.1000047328316531</v>
      </c>
      <c r="K137" s="193">
        <v>1</v>
      </c>
      <c r="L137" s="192">
        <v>2324.1999999999998</v>
      </c>
      <c r="M137" s="92"/>
    </row>
    <row r="138" spans="1:13" s="187" customFormat="1" x14ac:dyDescent="0.2">
      <c r="A138" s="442"/>
      <c r="B138" s="219" t="s">
        <v>448</v>
      </c>
      <c r="C138" s="220"/>
      <c r="D138" s="221"/>
      <c r="E138" s="221"/>
      <c r="F138" s="221"/>
      <c r="G138" s="221" t="s">
        <v>436</v>
      </c>
      <c r="H138" s="18" t="s">
        <v>342</v>
      </c>
      <c r="I138" s="192">
        <v>2112.9</v>
      </c>
      <c r="J138" s="200">
        <f>L138/I138</f>
        <v>1.1000047328316531</v>
      </c>
      <c r="K138" s="193">
        <v>1</v>
      </c>
      <c r="L138" s="192">
        <v>2324.1999999999998</v>
      </c>
      <c r="M138" s="201"/>
    </row>
    <row r="139" spans="1:13" s="187" customFormat="1" x14ac:dyDescent="0.2">
      <c r="A139" s="443"/>
      <c r="B139" s="219" t="s">
        <v>449</v>
      </c>
      <c r="C139" s="220"/>
      <c r="D139" s="221"/>
      <c r="E139" s="221"/>
      <c r="F139" s="221"/>
      <c r="G139" s="221" t="s">
        <v>436</v>
      </c>
      <c r="H139" s="18" t="s">
        <v>342</v>
      </c>
      <c r="I139" s="192">
        <v>2112.9</v>
      </c>
      <c r="J139" s="200">
        <f>L139/I139</f>
        <v>1.1000047328316531</v>
      </c>
      <c r="K139" s="193">
        <v>1</v>
      </c>
      <c r="L139" s="192">
        <v>2324.1999999999998</v>
      </c>
      <c r="M139" s="92"/>
    </row>
    <row r="140" spans="1:13" s="187" customFormat="1" ht="25.5" x14ac:dyDescent="0.2">
      <c r="A140" s="441">
        <v>150101</v>
      </c>
      <c r="B140" s="180" t="s">
        <v>19</v>
      </c>
      <c r="C140" s="181"/>
      <c r="D140" s="182"/>
      <c r="E140" s="182"/>
      <c r="F140" s="182"/>
      <c r="G140" s="182"/>
      <c r="H140" s="183"/>
      <c r="I140" s="184"/>
      <c r="J140" s="185"/>
      <c r="K140" s="185"/>
      <c r="L140" s="186"/>
      <c r="M140" s="218">
        <v>193.68299999999999</v>
      </c>
    </row>
    <row r="141" spans="1:13" s="187" customFormat="1" x14ac:dyDescent="0.2">
      <c r="A141" s="443"/>
      <c r="B141" s="203" t="s">
        <v>450</v>
      </c>
      <c r="C141" s="189"/>
      <c r="D141" s="189"/>
      <c r="E141" s="189"/>
      <c r="F141" s="189"/>
      <c r="G141" s="190" t="s">
        <v>342</v>
      </c>
      <c r="H141" s="190" t="s">
        <v>342</v>
      </c>
      <c r="I141" s="192">
        <v>2112.9</v>
      </c>
      <c r="J141" s="200">
        <f>L141/I141</f>
        <v>1.1000047328316531</v>
      </c>
      <c r="K141" s="200">
        <v>1</v>
      </c>
      <c r="L141" s="192">
        <v>2324.1999999999998</v>
      </c>
      <c r="M141" s="201"/>
    </row>
    <row r="142" spans="1:13" s="187" customFormat="1" ht="25.5" x14ac:dyDescent="0.2">
      <c r="A142" s="441">
        <v>160101</v>
      </c>
      <c r="B142" s="180" t="s">
        <v>20</v>
      </c>
      <c r="C142" s="181"/>
      <c r="D142" s="182"/>
      <c r="E142" s="182"/>
      <c r="F142" s="182"/>
      <c r="G142" s="182"/>
      <c r="H142" s="183"/>
      <c r="I142" s="184"/>
      <c r="J142" s="185"/>
      <c r="K142" s="185"/>
      <c r="L142" s="186"/>
      <c r="M142" s="218">
        <v>1179.933</v>
      </c>
    </row>
    <row r="143" spans="1:13" s="187" customFormat="1" x14ac:dyDescent="0.2">
      <c r="A143" s="442"/>
      <c r="B143" s="188" t="s">
        <v>451</v>
      </c>
      <c r="C143" s="189"/>
      <c r="D143" s="190" t="s">
        <v>342</v>
      </c>
      <c r="E143" s="189"/>
      <c r="F143" s="189"/>
      <c r="G143" s="189"/>
      <c r="H143" s="191" t="s">
        <v>342</v>
      </c>
      <c r="I143" s="192">
        <f t="shared" ref="I143:I151" si="10">L143</f>
        <v>1187.8</v>
      </c>
      <c r="J143" s="193">
        <v>1</v>
      </c>
      <c r="K143" s="193">
        <v>1</v>
      </c>
      <c r="L143" s="192">
        <v>1187.8</v>
      </c>
      <c r="M143" s="92"/>
    </row>
    <row r="144" spans="1:13" s="187" customFormat="1" x14ac:dyDescent="0.2">
      <c r="A144" s="442"/>
      <c r="B144" s="188" t="s">
        <v>452</v>
      </c>
      <c r="C144" s="189"/>
      <c r="D144" s="190" t="s">
        <v>342</v>
      </c>
      <c r="E144" s="189"/>
      <c r="F144" s="189"/>
      <c r="G144" s="189"/>
      <c r="H144" s="191" t="s">
        <v>342</v>
      </c>
      <c r="I144" s="192">
        <v>1187.8</v>
      </c>
      <c r="J144" s="193">
        <v>1</v>
      </c>
      <c r="K144" s="193">
        <v>1</v>
      </c>
      <c r="L144" s="192">
        <v>1187.8</v>
      </c>
      <c r="M144" s="92"/>
    </row>
    <row r="145" spans="1:13" s="187" customFormat="1" x14ac:dyDescent="0.2">
      <c r="A145" s="442"/>
      <c r="B145" s="188" t="s">
        <v>453</v>
      </c>
      <c r="C145" s="189"/>
      <c r="D145" s="190" t="s">
        <v>342</v>
      </c>
      <c r="E145" s="189"/>
      <c r="F145" s="189"/>
      <c r="G145" s="189"/>
      <c r="H145" s="191" t="s">
        <v>342</v>
      </c>
      <c r="I145" s="192">
        <f t="shared" si="10"/>
        <v>1187.8</v>
      </c>
      <c r="J145" s="193">
        <v>1</v>
      </c>
      <c r="K145" s="193">
        <v>1</v>
      </c>
      <c r="L145" s="192">
        <v>1187.8</v>
      </c>
      <c r="M145" s="92"/>
    </row>
    <row r="146" spans="1:13" s="187" customFormat="1" x14ac:dyDescent="0.2">
      <c r="A146" s="442"/>
      <c r="B146" s="188" t="s">
        <v>454</v>
      </c>
      <c r="C146" s="189"/>
      <c r="D146" s="190" t="s">
        <v>342</v>
      </c>
      <c r="E146" s="189"/>
      <c r="F146" s="189"/>
      <c r="G146" s="189"/>
      <c r="H146" s="191" t="s">
        <v>342</v>
      </c>
      <c r="I146" s="192">
        <f t="shared" si="10"/>
        <v>1187.8</v>
      </c>
      <c r="J146" s="193">
        <v>1</v>
      </c>
      <c r="K146" s="193">
        <v>1</v>
      </c>
      <c r="L146" s="192">
        <v>1187.8</v>
      </c>
      <c r="M146" s="92"/>
    </row>
    <row r="147" spans="1:13" s="187" customFormat="1" x14ac:dyDescent="0.2">
      <c r="A147" s="442"/>
      <c r="B147" s="188" t="s">
        <v>455</v>
      </c>
      <c r="C147" s="189"/>
      <c r="D147" s="189"/>
      <c r="E147" s="190" t="s">
        <v>342</v>
      </c>
      <c r="F147" s="189"/>
      <c r="G147" s="189"/>
      <c r="H147" s="191" t="s">
        <v>342</v>
      </c>
      <c r="I147" s="192">
        <f t="shared" si="10"/>
        <v>1881.6</v>
      </c>
      <c r="J147" s="193">
        <v>1</v>
      </c>
      <c r="K147" s="193">
        <v>1</v>
      </c>
      <c r="L147" s="192">
        <v>1881.6</v>
      </c>
      <c r="M147" s="92"/>
    </row>
    <row r="148" spans="1:13" s="187" customFormat="1" x14ac:dyDescent="0.2">
      <c r="A148" s="442"/>
      <c r="B148" s="188" t="s">
        <v>456</v>
      </c>
      <c r="C148" s="189"/>
      <c r="D148" s="189"/>
      <c r="E148" s="190" t="s">
        <v>342</v>
      </c>
      <c r="F148" s="189"/>
      <c r="G148" s="189"/>
      <c r="H148" s="191" t="s">
        <v>342</v>
      </c>
      <c r="I148" s="192">
        <f t="shared" si="10"/>
        <v>1881.6</v>
      </c>
      <c r="J148" s="193">
        <v>1</v>
      </c>
      <c r="K148" s="193">
        <v>1</v>
      </c>
      <c r="L148" s="192">
        <v>1881.6</v>
      </c>
      <c r="M148" s="92"/>
    </row>
    <row r="149" spans="1:13" s="187" customFormat="1" x14ac:dyDescent="0.2">
      <c r="A149" s="442"/>
      <c r="B149" s="188" t="s">
        <v>457</v>
      </c>
      <c r="C149" s="189"/>
      <c r="D149" s="189"/>
      <c r="E149" s="190" t="s">
        <v>342</v>
      </c>
      <c r="F149" s="189"/>
      <c r="G149" s="189"/>
      <c r="H149" s="191" t="s">
        <v>342</v>
      </c>
      <c r="I149" s="192">
        <f t="shared" si="10"/>
        <v>1881.6</v>
      </c>
      <c r="J149" s="193">
        <v>1</v>
      </c>
      <c r="K149" s="193">
        <v>1</v>
      </c>
      <c r="L149" s="192">
        <v>1881.6</v>
      </c>
      <c r="M149" s="92"/>
    </row>
    <row r="150" spans="1:13" s="187" customFormat="1" x14ac:dyDescent="0.2">
      <c r="A150" s="442"/>
      <c r="B150" s="188" t="s">
        <v>458</v>
      </c>
      <c r="C150" s="189"/>
      <c r="D150" s="189"/>
      <c r="E150" s="190" t="s">
        <v>342</v>
      </c>
      <c r="F150" s="189"/>
      <c r="G150" s="189"/>
      <c r="H150" s="191" t="s">
        <v>342</v>
      </c>
      <c r="I150" s="192">
        <f t="shared" si="10"/>
        <v>1881.6</v>
      </c>
      <c r="J150" s="193">
        <v>1</v>
      </c>
      <c r="K150" s="193">
        <v>1</v>
      </c>
      <c r="L150" s="192">
        <v>1881.6</v>
      </c>
      <c r="M150" s="92"/>
    </row>
    <row r="151" spans="1:13" s="187" customFormat="1" x14ac:dyDescent="0.2">
      <c r="A151" s="443"/>
      <c r="B151" s="188" t="s">
        <v>459</v>
      </c>
      <c r="C151" s="189"/>
      <c r="D151" s="189"/>
      <c r="E151" s="190" t="s">
        <v>342</v>
      </c>
      <c r="F151" s="189"/>
      <c r="G151" s="189"/>
      <c r="H151" s="191" t="s">
        <v>342</v>
      </c>
      <c r="I151" s="192">
        <f t="shared" si="10"/>
        <v>1881.6</v>
      </c>
      <c r="J151" s="193">
        <v>1</v>
      </c>
      <c r="K151" s="193">
        <v>1</v>
      </c>
      <c r="L151" s="192">
        <v>1881.6</v>
      </c>
      <c r="M151" s="92"/>
    </row>
    <row r="152" spans="1:13" s="187" customFormat="1" ht="25.5" x14ac:dyDescent="0.2">
      <c r="A152" s="441">
        <v>170101</v>
      </c>
      <c r="B152" s="180" t="s">
        <v>177</v>
      </c>
      <c r="C152" s="181"/>
      <c r="D152" s="182"/>
      <c r="E152" s="182"/>
      <c r="F152" s="182"/>
      <c r="G152" s="182"/>
      <c r="H152" s="183"/>
      <c r="I152" s="184"/>
      <c r="J152" s="185"/>
      <c r="K152" s="185"/>
      <c r="L152" s="186"/>
      <c r="M152" s="218">
        <v>2875.0249999999996</v>
      </c>
    </row>
    <row r="153" spans="1:13" s="187" customFormat="1" x14ac:dyDescent="0.2">
      <c r="A153" s="442"/>
      <c r="B153" s="188" t="s">
        <v>460</v>
      </c>
      <c r="C153" s="189"/>
      <c r="D153" s="190" t="s">
        <v>342</v>
      </c>
      <c r="E153" s="189"/>
      <c r="F153" s="189"/>
      <c r="G153" s="189"/>
      <c r="H153" s="191" t="s">
        <v>342</v>
      </c>
      <c r="I153" s="192">
        <f t="shared" ref="I153:I171" si="11">L153</f>
        <v>1187.8</v>
      </c>
      <c r="J153" s="193">
        <v>1</v>
      </c>
      <c r="K153" s="193">
        <v>1</v>
      </c>
      <c r="L153" s="192">
        <v>1187.8</v>
      </c>
      <c r="M153" s="92"/>
    </row>
    <row r="154" spans="1:13" s="187" customFormat="1" x14ac:dyDescent="0.2">
      <c r="A154" s="442"/>
      <c r="B154" s="188" t="s">
        <v>461</v>
      </c>
      <c r="C154" s="189"/>
      <c r="D154" s="190" t="s">
        <v>342</v>
      </c>
      <c r="E154" s="189"/>
      <c r="F154" s="189"/>
      <c r="G154" s="189"/>
      <c r="H154" s="191" t="s">
        <v>342</v>
      </c>
      <c r="I154" s="192">
        <f t="shared" si="11"/>
        <v>1187.8</v>
      </c>
      <c r="J154" s="193">
        <v>1</v>
      </c>
      <c r="K154" s="193">
        <v>1</v>
      </c>
      <c r="L154" s="192">
        <v>1187.8</v>
      </c>
      <c r="M154" s="92"/>
    </row>
    <row r="155" spans="1:13" s="187" customFormat="1" x14ac:dyDescent="0.2">
      <c r="A155" s="442"/>
      <c r="B155" s="188" t="s">
        <v>462</v>
      </c>
      <c r="C155" s="189"/>
      <c r="D155" s="190" t="s">
        <v>342</v>
      </c>
      <c r="E155" s="189"/>
      <c r="F155" s="189"/>
      <c r="G155" s="189"/>
      <c r="H155" s="191" t="s">
        <v>342</v>
      </c>
      <c r="I155" s="192">
        <f t="shared" si="11"/>
        <v>1187.8</v>
      </c>
      <c r="J155" s="193">
        <v>1</v>
      </c>
      <c r="K155" s="193">
        <v>1</v>
      </c>
      <c r="L155" s="192">
        <v>1187.8</v>
      </c>
      <c r="M155" s="92"/>
    </row>
    <row r="156" spans="1:13" s="187" customFormat="1" x14ac:dyDescent="0.2">
      <c r="A156" s="442"/>
      <c r="B156" s="188" t="s">
        <v>463</v>
      </c>
      <c r="C156" s="189"/>
      <c r="D156" s="190" t="s">
        <v>342</v>
      </c>
      <c r="E156" s="189"/>
      <c r="F156" s="189"/>
      <c r="G156" s="189"/>
      <c r="H156" s="191" t="s">
        <v>342</v>
      </c>
      <c r="I156" s="192">
        <f t="shared" si="11"/>
        <v>1187.8</v>
      </c>
      <c r="J156" s="193">
        <v>1</v>
      </c>
      <c r="K156" s="193">
        <v>1</v>
      </c>
      <c r="L156" s="192">
        <v>1187.8</v>
      </c>
      <c r="M156" s="92"/>
    </row>
    <row r="157" spans="1:13" s="187" customFormat="1" x14ac:dyDescent="0.2">
      <c r="A157" s="442"/>
      <c r="B157" s="188" t="s">
        <v>464</v>
      </c>
      <c r="C157" s="189"/>
      <c r="D157" s="190" t="s">
        <v>342</v>
      </c>
      <c r="E157" s="189"/>
      <c r="F157" s="189"/>
      <c r="G157" s="189"/>
      <c r="H157" s="191" t="s">
        <v>342</v>
      </c>
      <c r="I157" s="192">
        <f t="shared" si="11"/>
        <v>1187.8</v>
      </c>
      <c r="J157" s="193">
        <v>1</v>
      </c>
      <c r="K157" s="193">
        <v>1</v>
      </c>
      <c r="L157" s="192">
        <v>1187.8</v>
      </c>
      <c r="M157" s="92"/>
    </row>
    <row r="158" spans="1:13" s="187" customFormat="1" x14ac:dyDescent="0.2">
      <c r="A158" s="442"/>
      <c r="B158" s="188" t="s">
        <v>465</v>
      </c>
      <c r="C158" s="189"/>
      <c r="D158" s="190" t="s">
        <v>342</v>
      </c>
      <c r="E158" s="189"/>
      <c r="F158" s="189"/>
      <c r="G158" s="189"/>
      <c r="H158" s="191" t="s">
        <v>342</v>
      </c>
      <c r="I158" s="192">
        <f t="shared" si="11"/>
        <v>1187.8</v>
      </c>
      <c r="J158" s="193">
        <v>1</v>
      </c>
      <c r="K158" s="193">
        <v>1</v>
      </c>
      <c r="L158" s="192">
        <v>1187.8</v>
      </c>
      <c r="M158" s="92"/>
    </row>
    <row r="159" spans="1:13" s="187" customFormat="1" x14ac:dyDescent="0.2">
      <c r="A159" s="442"/>
      <c r="B159" s="188" t="s">
        <v>466</v>
      </c>
      <c r="C159" s="189"/>
      <c r="D159" s="190" t="s">
        <v>342</v>
      </c>
      <c r="E159" s="189"/>
      <c r="F159" s="189"/>
      <c r="G159" s="189"/>
      <c r="H159" s="191" t="s">
        <v>342</v>
      </c>
      <c r="I159" s="192">
        <f t="shared" si="11"/>
        <v>1187.8</v>
      </c>
      <c r="J159" s="193">
        <v>1</v>
      </c>
      <c r="K159" s="193">
        <v>1</v>
      </c>
      <c r="L159" s="192">
        <v>1187.8</v>
      </c>
      <c r="M159" s="92"/>
    </row>
    <row r="160" spans="1:13" s="187" customFormat="1" x14ac:dyDescent="0.2">
      <c r="A160" s="442"/>
      <c r="B160" s="188" t="s">
        <v>467</v>
      </c>
      <c r="C160" s="189"/>
      <c r="D160" s="190" t="s">
        <v>342</v>
      </c>
      <c r="E160" s="189"/>
      <c r="F160" s="189"/>
      <c r="G160" s="189"/>
      <c r="H160" s="191" t="s">
        <v>342</v>
      </c>
      <c r="I160" s="192">
        <f t="shared" si="11"/>
        <v>1187.8</v>
      </c>
      <c r="J160" s="193">
        <v>1</v>
      </c>
      <c r="K160" s="193">
        <v>1</v>
      </c>
      <c r="L160" s="192">
        <v>1187.8</v>
      </c>
      <c r="M160" s="92"/>
    </row>
    <row r="161" spans="1:13" s="187" customFormat="1" x14ac:dyDescent="0.2">
      <c r="A161" s="442"/>
      <c r="B161" s="188" t="s">
        <v>468</v>
      </c>
      <c r="C161" s="189"/>
      <c r="D161" s="190" t="s">
        <v>342</v>
      </c>
      <c r="E161" s="189"/>
      <c r="F161" s="189"/>
      <c r="G161" s="189"/>
      <c r="H161" s="191" t="s">
        <v>342</v>
      </c>
      <c r="I161" s="192">
        <f t="shared" si="11"/>
        <v>1187.8</v>
      </c>
      <c r="J161" s="193">
        <v>1</v>
      </c>
      <c r="K161" s="193">
        <v>1</v>
      </c>
      <c r="L161" s="192">
        <v>1187.8</v>
      </c>
      <c r="M161" s="92"/>
    </row>
    <row r="162" spans="1:13" s="187" customFormat="1" x14ac:dyDescent="0.2">
      <c r="A162" s="442"/>
      <c r="B162" s="188" t="s">
        <v>469</v>
      </c>
      <c r="C162" s="189"/>
      <c r="D162" s="190" t="s">
        <v>342</v>
      </c>
      <c r="E162" s="189"/>
      <c r="F162" s="189"/>
      <c r="G162" s="189"/>
      <c r="H162" s="191" t="s">
        <v>342</v>
      </c>
      <c r="I162" s="192">
        <f t="shared" si="11"/>
        <v>1187.8</v>
      </c>
      <c r="J162" s="193">
        <v>1</v>
      </c>
      <c r="K162" s="193">
        <v>1</v>
      </c>
      <c r="L162" s="192">
        <v>1187.8</v>
      </c>
      <c r="M162" s="92"/>
    </row>
    <row r="163" spans="1:13" s="187" customFormat="1" x14ac:dyDescent="0.2">
      <c r="A163" s="442"/>
      <c r="B163" s="188" t="s">
        <v>470</v>
      </c>
      <c r="C163" s="189"/>
      <c r="D163" s="190" t="s">
        <v>342</v>
      </c>
      <c r="E163" s="189"/>
      <c r="F163" s="189"/>
      <c r="G163" s="189"/>
      <c r="H163" s="191" t="s">
        <v>342</v>
      </c>
      <c r="I163" s="192">
        <f t="shared" si="11"/>
        <v>1187.8</v>
      </c>
      <c r="J163" s="193">
        <v>1</v>
      </c>
      <c r="K163" s="193">
        <v>1</v>
      </c>
      <c r="L163" s="192">
        <v>1187.8</v>
      </c>
      <c r="M163" s="92"/>
    </row>
    <row r="164" spans="1:13" s="187" customFormat="1" x14ac:dyDescent="0.2">
      <c r="A164" s="442"/>
      <c r="B164" s="188" t="s">
        <v>471</v>
      </c>
      <c r="C164" s="189"/>
      <c r="D164" s="190" t="s">
        <v>342</v>
      </c>
      <c r="E164" s="189"/>
      <c r="F164" s="189"/>
      <c r="G164" s="189"/>
      <c r="H164" s="191" t="s">
        <v>342</v>
      </c>
      <c r="I164" s="192">
        <f t="shared" si="11"/>
        <v>1187.8</v>
      </c>
      <c r="J164" s="193">
        <v>1</v>
      </c>
      <c r="K164" s="193">
        <v>1</v>
      </c>
      <c r="L164" s="192">
        <v>1187.8</v>
      </c>
      <c r="M164" s="92"/>
    </row>
    <row r="165" spans="1:13" s="187" customFormat="1" x14ac:dyDescent="0.2">
      <c r="A165" s="442"/>
      <c r="B165" s="188" t="s">
        <v>472</v>
      </c>
      <c r="C165" s="189"/>
      <c r="D165" s="190" t="s">
        <v>342</v>
      </c>
      <c r="E165" s="189"/>
      <c r="F165" s="189"/>
      <c r="G165" s="189"/>
      <c r="H165" s="191" t="s">
        <v>342</v>
      </c>
      <c r="I165" s="192">
        <f t="shared" si="11"/>
        <v>1187.8</v>
      </c>
      <c r="J165" s="193">
        <v>1</v>
      </c>
      <c r="K165" s="193">
        <v>1</v>
      </c>
      <c r="L165" s="192">
        <v>1187.8</v>
      </c>
      <c r="M165" s="92"/>
    </row>
    <row r="166" spans="1:13" s="187" customFormat="1" x14ac:dyDescent="0.2">
      <c r="A166" s="442"/>
      <c r="B166" s="188" t="s">
        <v>473</v>
      </c>
      <c r="C166" s="189"/>
      <c r="D166" s="190" t="s">
        <v>342</v>
      </c>
      <c r="E166" s="189"/>
      <c r="F166" s="189"/>
      <c r="G166" s="189"/>
      <c r="H166" s="191" t="s">
        <v>342</v>
      </c>
      <c r="I166" s="192">
        <f t="shared" si="11"/>
        <v>1187.8</v>
      </c>
      <c r="J166" s="193">
        <v>1</v>
      </c>
      <c r="K166" s="193">
        <v>1</v>
      </c>
      <c r="L166" s="192">
        <v>1187.8</v>
      </c>
      <c r="M166" s="92"/>
    </row>
    <row r="167" spans="1:13" s="187" customFormat="1" x14ac:dyDescent="0.2">
      <c r="A167" s="442"/>
      <c r="B167" s="188" t="s">
        <v>474</v>
      </c>
      <c r="C167" s="189"/>
      <c r="D167" s="190" t="s">
        <v>342</v>
      </c>
      <c r="E167" s="189"/>
      <c r="F167" s="189"/>
      <c r="G167" s="189"/>
      <c r="H167" s="191" t="s">
        <v>342</v>
      </c>
      <c r="I167" s="192">
        <f t="shared" si="11"/>
        <v>1187.8</v>
      </c>
      <c r="J167" s="193">
        <v>1</v>
      </c>
      <c r="K167" s="193">
        <v>1</v>
      </c>
      <c r="L167" s="192">
        <v>1187.8</v>
      </c>
      <c r="M167" s="92"/>
    </row>
    <row r="168" spans="1:13" s="187" customFormat="1" x14ac:dyDescent="0.2">
      <c r="A168" s="442"/>
      <c r="B168" s="188" t="s">
        <v>475</v>
      </c>
      <c r="C168" s="189"/>
      <c r="D168" s="190" t="s">
        <v>342</v>
      </c>
      <c r="E168" s="204"/>
      <c r="F168" s="189"/>
      <c r="G168" s="189"/>
      <c r="H168" s="191" t="s">
        <v>342</v>
      </c>
      <c r="I168" s="192">
        <f t="shared" si="11"/>
        <v>1187.8</v>
      </c>
      <c r="J168" s="193">
        <v>1</v>
      </c>
      <c r="K168" s="193">
        <v>1</v>
      </c>
      <c r="L168" s="192">
        <v>1187.8</v>
      </c>
      <c r="M168" s="92"/>
    </row>
    <row r="169" spans="1:13" s="187" customFormat="1" x14ac:dyDescent="0.2">
      <c r="A169" s="442"/>
      <c r="B169" s="188" t="s">
        <v>476</v>
      </c>
      <c r="C169" s="189"/>
      <c r="D169" s="190" t="s">
        <v>342</v>
      </c>
      <c r="E169" s="189"/>
      <c r="F169" s="189"/>
      <c r="G169" s="189"/>
      <c r="H169" s="191" t="s">
        <v>342</v>
      </c>
      <c r="I169" s="192">
        <f t="shared" si="11"/>
        <v>1187.8</v>
      </c>
      <c r="J169" s="193">
        <v>1</v>
      </c>
      <c r="K169" s="193">
        <v>1</v>
      </c>
      <c r="L169" s="192">
        <v>1187.8</v>
      </c>
      <c r="M169" s="92"/>
    </row>
    <row r="170" spans="1:13" s="187" customFormat="1" x14ac:dyDescent="0.2">
      <c r="A170" s="442"/>
      <c r="B170" s="188" t="s">
        <v>477</v>
      </c>
      <c r="C170" s="189"/>
      <c r="D170" s="189"/>
      <c r="E170" s="190" t="s">
        <v>342</v>
      </c>
      <c r="F170" s="189"/>
      <c r="G170" s="189"/>
      <c r="H170" s="191" t="s">
        <v>342</v>
      </c>
      <c r="I170" s="192">
        <f t="shared" si="11"/>
        <v>1881.6</v>
      </c>
      <c r="J170" s="193">
        <v>1</v>
      </c>
      <c r="K170" s="193">
        <v>1</v>
      </c>
      <c r="L170" s="192">
        <v>1881.6</v>
      </c>
      <c r="M170" s="92"/>
    </row>
    <row r="171" spans="1:13" s="187" customFormat="1" x14ac:dyDescent="0.2">
      <c r="A171" s="442"/>
      <c r="B171" s="188" t="s">
        <v>478</v>
      </c>
      <c r="C171" s="189"/>
      <c r="D171" s="189"/>
      <c r="E171" s="190" t="s">
        <v>342</v>
      </c>
      <c r="F171" s="189"/>
      <c r="G171" s="189"/>
      <c r="H171" s="191" t="s">
        <v>342</v>
      </c>
      <c r="I171" s="192">
        <f t="shared" si="11"/>
        <v>1881.6</v>
      </c>
      <c r="J171" s="193">
        <v>1</v>
      </c>
      <c r="K171" s="193">
        <v>1</v>
      </c>
      <c r="L171" s="192">
        <v>1881.6</v>
      </c>
      <c r="M171" s="92"/>
    </row>
    <row r="172" spans="1:13" s="187" customFormat="1" x14ac:dyDescent="0.2">
      <c r="A172" s="442"/>
      <c r="B172" s="188" t="s">
        <v>479</v>
      </c>
      <c r="C172" s="189"/>
      <c r="D172" s="189"/>
      <c r="E172" s="190" t="s">
        <v>342</v>
      </c>
      <c r="F172" s="189"/>
      <c r="G172" s="189"/>
      <c r="H172" s="191" t="s">
        <v>342</v>
      </c>
      <c r="I172" s="192">
        <v>1881.6</v>
      </c>
      <c r="J172" s="193">
        <f>L172/I172</f>
        <v>1</v>
      </c>
      <c r="K172" s="193">
        <v>1</v>
      </c>
      <c r="L172" s="192">
        <v>1881.6</v>
      </c>
      <c r="M172" s="201"/>
    </row>
    <row r="173" spans="1:13" s="187" customFormat="1" x14ac:dyDescent="0.2">
      <c r="A173" s="442"/>
      <c r="B173" s="188" t="s">
        <v>480</v>
      </c>
      <c r="C173" s="189"/>
      <c r="D173" s="189"/>
      <c r="E173" s="189"/>
      <c r="F173" s="190" t="s">
        <v>342</v>
      </c>
      <c r="G173" s="189"/>
      <c r="H173" s="191" t="s">
        <v>342</v>
      </c>
      <c r="I173" s="192">
        <f>L173</f>
        <v>2112.9</v>
      </c>
      <c r="J173" s="193">
        <v>1</v>
      </c>
      <c r="K173" s="193">
        <v>1</v>
      </c>
      <c r="L173" s="192">
        <v>2112.9</v>
      </c>
      <c r="M173" s="92"/>
    </row>
    <row r="174" spans="1:13" s="187" customFormat="1" x14ac:dyDescent="0.2">
      <c r="A174" s="442"/>
      <c r="B174" s="188" t="s">
        <v>481</v>
      </c>
      <c r="C174" s="189"/>
      <c r="D174" s="189"/>
      <c r="E174" s="189"/>
      <c r="F174" s="190" t="s">
        <v>342</v>
      </c>
      <c r="G174" s="189"/>
      <c r="H174" s="191" t="s">
        <v>342</v>
      </c>
      <c r="I174" s="192">
        <f>L174</f>
        <v>2112.9</v>
      </c>
      <c r="J174" s="193">
        <v>1</v>
      </c>
      <c r="K174" s="193">
        <v>1</v>
      </c>
      <c r="L174" s="192">
        <v>2112.9</v>
      </c>
      <c r="M174" s="92"/>
    </row>
    <row r="175" spans="1:13" s="187" customFormat="1" x14ac:dyDescent="0.2">
      <c r="A175" s="442"/>
      <c r="B175" s="188" t="s">
        <v>482</v>
      </c>
      <c r="C175" s="189"/>
      <c r="D175" s="189"/>
      <c r="E175" s="189"/>
      <c r="F175" s="190" t="s">
        <v>342</v>
      </c>
      <c r="G175" s="189"/>
      <c r="H175" s="191" t="s">
        <v>342</v>
      </c>
      <c r="I175" s="192">
        <f>L175</f>
        <v>2112.9</v>
      </c>
      <c r="J175" s="193">
        <v>1</v>
      </c>
      <c r="K175" s="193">
        <v>1</v>
      </c>
      <c r="L175" s="192">
        <v>2112.9</v>
      </c>
      <c r="M175" s="92"/>
    </row>
    <row r="176" spans="1:13" s="187" customFormat="1" x14ac:dyDescent="0.2">
      <c r="A176" s="442"/>
      <c r="B176" s="188" t="s">
        <v>483</v>
      </c>
      <c r="C176" s="189"/>
      <c r="D176" s="189"/>
      <c r="E176" s="189"/>
      <c r="F176" s="189"/>
      <c r="G176" s="190" t="s">
        <v>342</v>
      </c>
      <c r="H176" s="191" t="s">
        <v>342</v>
      </c>
      <c r="I176" s="192">
        <v>2112.9</v>
      </c>
      <c r="J176" s="200">
        <f>L176/I176</f>
        <v>1.1000047328316531</v>
      </c>
      <c r="K176" s="193">
        <v>1</v>
      </c>
      <c r="L176" s="192">
        <v>2324.1999999999998</v>
      </c>
      <c r="M176" s="92"/>
    </row>
    <row r="177" spans="1:13" s="187" customFormat="1" x14ac:dyDescent="0.2">
      <c r="A177" s="223"/>
      <c r="B177" s="212"/>
      <c r="C177" s="181"/>
      <c r="D177" s="182"/>
      <c r="E177" s="182"/>
      <c r="F177" s="182"/>
      <c r="G177" s="335"/>
      <c r="H177" s="183"/>
      <c r="I177" s="184"/>
      <c r="J177" s="336"/>
      <c r="K177" s="337"/>
      <c r="L177" s="186"/>
      <c r="M177" s="92"/>
    </row>
    <row r="178" spans="1:13" s="187" customFormat="1" ht="25.5" x14ac:dyDescent="0.2">
      <c r="A178" s="477">
        <v>191901</v>
      </c>
      <c r="B178" s="211" t="s">
        <v>2202</v>
      </c>
      <c r="C178" s="181"/>
      <c r="D178" s="182"/>
      <c r="E178" s="182"/>
      <c r="F178" s="182"/>
      <c r="G178" s="182"/>
      <c r="H178" s="183"/>
      <c r="I178" s="184"/>
      <c r="J178" s="185"/>
      <c r="K178" s="185"/>
      <c r="L178" s="186"/>
      <c r="M178" s="92">
        <v>4257.2079999999996</v>
      </c>
    </row>
    <row r="179" spans="1:13" s="187" customFormat="1" ht="25.5" x14ac:dyDescent="0.2">
      <c r="A179" s="478"/>
      <c r="B179" s="224" t="s">
        <v>484</v>
      </c>
      <c r="C179" s="189"/>
      <c r="D179" s="190" t="s">
        <v>342</v>
      </c>
      <c r="E179" s="189"/>
      <c r="F179" s="189"/>
      <c r="G179" s="189"/>
      <c r="H179" s="191" t="s">
        <v>342</v>
      </c>
      <c r="I179" s="192">
        <f t="shared" ref="I179:I184" si="12">L179</f>
        <v>1187.8</v>
      </c>
      <c r="J179" s="193">
        <v>1</v>
      </c>
      <c r="K179" s="193">
        <v>1</v>
      </c>
      <c r="L179" s="192">
        <v>1187.8</v>
      </c>
      <c r="M179" s="92"/>
    </row>
    <row r="180" spans="1:13" s="187" customFormat="1" ht="25.5" x14ac:dyDescent="0.2">
      <c r="A180" s="478"/>
      <c r="B180" s="224" t="s">
        <v>485</v>
      </c>
      <c r="C180" s="189"/>
      <c r="D180" s="190" t="s">
        <v>342</v>
      </c>
      <c r="E180" s="189"/>
      <c r="F180" s="189"/>
      <c r="G180" s="189"/>
      <c r="H180" s="191" t="s">
        <v>342</v>
      </c>
      <c r="I180" s="192">
        <f t="shared" si="12"/>
        <v>1187.8</v>
      </c>
      <c r="J180" s="193">
        <v>1</v>
      </c>
      <c r="K180" s="193">
        <v>1</v>
      </c>
      <c r="L180" s="192">
        <v>1187.8</v>
      </c>
      <c r="M180" s="92"/>
    </row>
    <row r="181" spans="1:13" s="187" customFormat="1" x14ac:dyDescent="0.2">
      <c r="A181" s="478"/>
      <c r="B181" s="224" t="s">
        <v>486</v>
      </c>
      <c r="C181" s="189"/>
      <c r="D181" s="190" t="s">
        <v>342</v>
      </c>
      <c r="E181" s="189"/>
      <c r="F181" s="189"/>
      <c r="G181" s="189"/>
      <c r="H181" s="191" t="s">
        <v>342</v>
      </c>
      <c r="I181" s="192">
        <f t="shared" si="12"/>
        <v>1187.8</v>
      </c>
      <c r="J181" s="193">
        <v>1</v>
      </c>
      <c r="K181" s="193">
        <v>1</v>
      </c>
      <c r="L181" s="192">
        <v>1187.8</v>
      </c>
      <c r="M181" s="92"/>
    </row>
    <row r="182" spans="1:13" s="187" customFormat="1" ht="21.75" customHeight="1" x14ac:dyDescent="0.2">
      <c r="A182" s="478"/>
      <c r="B182" s="224" t="s">
        <v>487</v>
      </c>
      <c r="C182" s="189"/>
      <c r="D182" s="190" t="s">
        <v>342</v>
      </c>
      <c r="E182" s="189"/>
      <c r="F182" s="189"/>
      <c r="G182" s="189"/>
      <c r="H182" s="191" t="s">
        <v>342</v>
      </c>
      <c r="I182" s="192">
        <f t="shared" si="12"/>
        <v>1187.8</v>
      </c>
      <c r="J182" s="193">
        <v>1</v>
      </c>
      <c r="K182" s="193">
        <v>1</v>
      </c>
      <c r="L182" s="192">
        <v>1187.8</v>
      </c>
      <c r="M182" s="92"/>
    </row>
    <row r="183" spans="1:13" s="187" customFormat="1" x14ac:dyDescent="0.2">
      <c r="A183" s="478"/>
      <c r="B183" s="224" t="s">
        <v>488</v>
      </c>
      <c r="C183" s="189"/>
      <c r="D183" s="190" t="s">
        <v>342</v>
      </c>
      <c r="E183" s="189"/>
      <c r="F183" s="189"/>
      <c r="G183" s="189"/>
      <c r="H183" s="191" t="s">
        <v>342</v>
      </c>
      <c r="I183" s="192">
        <f t="shared" si="12"/>
        <v>1187.8</v>
      </c>
      <c r="J183" s="193">
        <v>1</v>
      </c>
      <c r="K183" s="193">
        <v>1</v>
      </c>
      <c r="L183" s="192">
        <v>1187.8</v>
      </c>
      <c r="M183" s="92"/>
    </row>
    <row r="184" spans="1:13" s="187" customFormat="1" x14ac:dyDescent="0.2">
      <c r="A184" s="478"/>
      <c r="B184" s="224" t="s">
        <v>489</v>
      </c>
      <c r="C184" s="189"/>
      <c r="D184" s="190" t="s">
        <v>342</v>
      </c>
      <c r="E184" s="189"/>
      <c r="F184" s="189"/>
      <c r="G184" s="189"/>
      <c r="H184" s="191" t="s">
        <v>342</v>
      </c>
      <c r="I184" s="192">
        <f t="shared" si="12"/>
        <v>1187.8</v>
      </c>
      <c r="J184" s="193">
        <v>1</v>
      </c>
      <c r="K184" s="193">
        <v>1</v>
      </c>
      <c r="L184" s="192">
        <v>1187.8</v>
      </c>
      <c r="M184" s="92"/>
    </row>
    <row r="185" spans="1:13" s="187" customFormat="1" x14ac:dyDescent="0.2">
      <c r="A185" s="478"/>
      <c r="B185" s="224" t="s">
        <v>490</v>
      </c>
      <c r="C185" s="189"/>
      <c r="D185" s="190" t="s">
        <v>342</v>
      </c>
      <c r="E185" s="189"/>
      <c r="F185" s="189"/>
      <c r="G185" s="189"/>
      <c r="H185" s="191" t="s">
        <v>342</v>
      </c>
      <c r="I185" s="192">
        <v>1187.8</v>
      </c>
      <c r="J185" s="193">
        <f>L185/I185</f>
        <v>1</v>
      </c>
      <c r="K185" s="193">
        <v>1</v>
      </c>
      <c r="L185" s="192">
        <v>1187.8</v>
      </c>
      <c r="M185" s="201"/>
    </row>
    <row r="186" spans="1:13" s="187" customFormat="1" x14ac:dyDescent="0.2">
      <c r="A186" s="478"/>
      <c r="B186" s="224" t="s">
        <v>491</v>
      </c>
      <c r="C186" s="189"/>
      <c r="D186" s="190" t="s">
        <v>342</v>
      </c>
      <c r="E186" s="189"/>
      <c r="F186" s="189"/>
      <c r="G186" s="189"/>
      <c r="H186" s="191" t="s">
        <v>342</v>
      </c>
      <c r="I186" s="192">
        <f t="shared" ref="I186:I196" si="13">L186</f>
        <v>1187.8</v>
      </c>
      <c r="J186" s="193">
        <v>1</v>
      </c>
      <c r="K186" s="193">
        <v>1</v>
      </c>
      <c r="L186" s="192">
        <v>1187.8</v>
      </c>
      <c r="M186" s="92"/>
    </row>
    <row r="187" spans="1:13" s="187" customFormat="1" x14ac:dyDescent="0.2">
      <c r="A187" s="478"/>
      <c r="B187" s="224" t="s">
        <v>492</v>
      </c>
      <c r="C187" s="189"/>
      <c r="D187" s="190" t="s">
        <v>342</v>
      </c>
      <c r="E187" s="189"/>
      <c r="F187" s="189"/>
      <c r="G187" s="189"/>
      <c r="H187" s="191" t="s">
        <v>342</v>
      </c>
      <c r="I187" s="192">
        <f t="shared" si="13"/>
        <v>1187.8</v>
      </c>
      <c r="J187" s="193">
        <v>1</v>
      </c>
      <c r="K187" s="193">
        <v>1</v>
      </c>
      <c r="L187" s="192">
        <v>1187.8</v>
      </c>
      <c r="M187" s="92"/>
    </row>
    <row r="188" spans="1:13" s="187" customFormat="1" x14ac:dyDescent="0.2">
      <c r="A188" s="478"/>
      <c r="B188" s="224" t="s">
        <v>493</v>
      </c>
      <c r="C188" s="189"/>
      <c r="D188" s="190" t="s">
        <v>342</v>
      </c>
      <c r="E188" s="189"/>
      <c r="F188" s="189"/>
      <c r="G188" s="189"/>
      <c r="H188" s="191" t="s">
        <v>342</v>
      </c>
      <c r="I188" s="192">
        <f t="shared" si="13"/>
        <v>1187.8</v>
      </c>
      <c r="J188" s="193">
        <v>1</v>
      </c>
      <c r="K188" s="193">
        <v>1</v>
      </c>
      <c r="L188" s="192">
        <v>1187.8</v>
      </c>
      <c r="M188" s="92"/>
    </row>
    <row r="189" spans="1:13" s="187" customFormat="1" x14ac:dyDescent="0.2">
      <c r="A189" s="478"/>
      <c r="B189" s="224" t="s">
        <v>494</v>
      </c>
      <c r="C189" s="189"/>
      <c r="D189" s="190" t="s">
        <v>342</v>
      </c>
      <c r="E189" s="189"/>
      <c r="F189" s="189"/>
      <c r="G189" s="189"/>
      <c r="H189" s="191" t="s">
        <v>342</v>
      </c>
      <c r="I189" s="192">
        <f t="shared" si="13"/>
        <v>1187.8</v>
      </c>
      <c r="J189" s="193">
        <v>1</v>
      </c>
      <c r="K189" s="193">
        <v>1</v>
      </c>
      <c r="L189" s="192">
        <v>1187.8</v>
      </c>
      <c r="M189" s="92"/>
    </row>
    <row r="190" spans="1:13" s="187" customFormat="1" x14ac:dyDescent="0.2">
      <c r="A190" s="478"/>
      <c r="B190" s="224" t="s">
        <v>495</v>
      </c>
      <c r="C190" s="189"/>
      <c r="D190" s="190" t="s">
        <v>342</v>
      </c>
      <c r="E190" s="189"/>
      <c r="F190" s="189"/>
      <c r="G190" s="189"/>
      <c r="H190" s="191" t="s">
        <v>342</v>
      </c>
      <c r="I190" s="192">
        <f t="shared" si="13"/>
        <v>1187.8</v>
      </c>
      <c r="J190" s="193">
        <v>1</v>
      </c>
      <c r="K190" s="193">
        <v>1</v>
      </c>
      <c r="L190" s="192">
        <v>1187.8</v>
      </c>
      <c r="M190" s="92"/>
    </row>
    <row r="191" spans="1:13" s="187" customFormat="1" ht="25.5" x14ac:dyDescent="0.2">
      <c r="A191" s="478"/>
      <c r="B191" s="224" t="s">
        <v>496</v>
      </c>
      <c r="C191" s="189"/>
      <c r="D191" s="190" t="s">
        <v>342</v>
      </c>
      <c r="E191" s="189"/>
      <c r="F191" s="189"/>
      <c r="G191" s="189"/>
      <c r="H191" s="191" t="s">
        <v>342</v>
      </c>
      <c r="I191" s="192">
        <f t="shared" si="13"/>
        <v>1187.8</v>
      </c>
      <c r="J191" s="193">
        <v>1</v>
      </c>
      <c r="K191" s="193">
        <v>1</v>
      </c>
      <c r="L191" s="192">
        <v>1187.8</v>
      </c>
      <c r="M191" s="92"/>
    </row>
    <row r="192" spans="1:13" s="187" customFormat="1" x14ac:dyDescent="0.2">
      <c r="A192" s="478"/>
      <c r="B192" s="224" t="s">
        <v>497</v>
      </c>
      <c r="C192" s="189"/>
      <c r="D192" s="190" t="s">
        <v>342</v>
      </c>
      <c r="E192" s="189"/>
      <c r="F192" s="189"/>
      <c r="G192" s="189"/>
      <c r="H192" s="191" t="s">
        <v>342</v>
      </c>
      <c r="I192" s="192">
        <f t="shared" si="13"/>
        <v>1187.8</v>
      </c>
      <c r="J192" s="193">
        <v>1</v>
      </c>
      <c r="K192" s="193">
        <v>1</v>
      </c>
      <c r="L192" s="192">
        <v>1187.8</v>
      </c>
      <c r="M192" s="92"/>
    </row>
    <row r="193" spans="1:13" s="187" customFormat="1" ht="25.5" x14ac:dyDescent="0.2">
      <c r="A193" s="478"/>
      <c r="B193" s="224" t="s">
        <v>498</v>
      </c>
      <c r="C193" s="189"/>
      <c r="D193" s="190" t="s">
        <v>342</v>
      </c>
      <c r="E193" s="189"/>
      <c r="F193" s="189"/>
      <c r="G193" s="189"/>
      <c r="H193" s="191" t="s">
        <v>342</v>
      </c>
      <c r="I193" s="192">
        <f t="shared" si="13"/>
        <v>1187.8</v>
      </c>
      <c r="J193" s="193">
        <v>1</v>
      </c>
      <c r="K193" s="193">
        <v>1</v>
      </c>
      <c r="L193" s="192">
        <v>1187.8</v>
      </c>
      <c r="M193" s="92"/>
    </row>
    <row r="194" spans="1:13" s="187" customFormat="1" ht="24" customHeight="1" x14ac:dyDescent="0.2">
      <c r="A194" s="478"/>
      <c r="B194" s="224" t="s">
        <v>499</v>
      </c>
      <c r="C194" s="189"/>
      <c r="D194" s="190" t="s">
        <v>342</v>
      </c>
      <c r="E194" s="189"/>
      <c r="F194" s="189"/>
      <c r="G194" s="189"/>
      <c r="H194" s="191" t="s">
        <v>342</v>
      </c>
      <c r="I194" s="192">
        <f t="shared" si="13"/>
        <v>1187.8</v>
      </c>
      <c r="J194" s="193">
        <v>1</v>
      </c>
      <c r="K194" s="193">
        <v>1</v>
      </c>
      <c r="L194" s="192">
        <v>1187.8</v>
      </c>
      <c r="M194" s="92"/>
    </row>
    <row r="195" spans="1:13" s="187" customFormat="1" x14ac:dyDescent="0.2">
      <c r="A195" s="478"/>
      <c r="B195" s="224" t="s">
        <v>500</v>
      </c>
      <c r="C195" s="189"/>
      <c r="D195" s="190" t="s">
        <v>342</v>
      </c>
      <c r="E195" s="189"/>
      <c r="F195" s="189"/>
      <c r="G195" s="189"/>
      <c r="H195" s="191" t="s">
        <v>342</v>
      </c>
      <c r="I195" s="192">
        <f t="shared" si="13"/>
        <v>1187.8</v>
      </c>
      <c r="J195" s="193">
        <v>1</v>
      </c>
      <c r="K195" s="193">
        <v>1</v>
      </c>
      <c r="L195" s="192">
        <v>1187.8</v>
      </c>
      <c r="M195" s="92"/>
    </row>
    <row r="196" spans="1:13" s="187" customFormat="1" ht="27" customHeight="1" x14ac:dyDescent="0.2">
      <c r="A196" s="478"/>
      <c r="B196" s="224" t="s">
        <v>501</v>
      </c>
      <c r="C196" s="189"/>
      <c r="D196" s="190" t="s">
        <v>342</v>
      </c>
      <c r="E196" s="189"/>
      <c r="F196" s="189"/>
      <c r="G196" s="189"/>
      <c r="H196" s="191" t="s">
        <v>342</v>
      </c>
      <c r="I196" s="192">
        <f t="shared" si="13"/>
        <v>1187.8</v>
      </c>
      <c r="J196" s="193">
        <v>1</v>
      </c>
      <c r="K196" s="193">
        <v>1</v>
      </c>
      <c r="L196" s="192">
        <v>1187.8</v>
      </c>
      <c r="M196" s="92"/>
    </row>
    <row r="197" spans="1:13" s="187" customFormat="1" x14ac:dyDescent="0.2">
      <c r="A197" s="478"/>
      <c r="B197" s="224" t="s">
        <v>502</v>
      </c>
      <c r="C197" s="189"/>
      <c r="D197" s="189"/>
      <c r="E197" s="190" t="s">
        <v>342</v>
      </c>
      <c r="F197" s="189"/>
      <c r="H197" s="191" t="s">
        <v>342</v>
      </c>
      <c r="I197" s="192">
        <v>1881.6</v>
      </c>
      <c r="J197" s="193">
        <v>1</v>
      </c>
      <c r="K197" s="193">
        <v>1</v>
      </c>
      <c r="L197" s="192">
        <v>1881.6</v>
      </c>
      <c r="M197" s="92"/>
    </row>
    <row r="198" spans="1:13" s="187" customFormat="1" ht="22.5" customHeight="1" x14ac:dyDescent="0.2">
      <c r="A198" s="478"/>
      <c r="B198" s="224" t="s">
        <v>503</v>
      </c>
      <c r="C198" s="189"/>
      <c r="D198" s="189"/>
      <c r="E198" s="190" t="s">
        <v>342</v>
      </c>
      <c r="F198" s="189"/>
      <c r="G198" s="189"/>
      <c r="H198" s="191" t="s">
        <v>342</v>
      </c>
      <c r="I198" s="192">
        <f t="shared" ref="I198:I214" si="14">L198</f>
        <v>1881.6</v>
      </c>
      <c r="J198" s="193">
        <v>1</v>
      </c>
      <c r="K198" s="193">
        <v>1</v>
      </c>
      <c r="L198" s="192">
        <v>1881.6</v>
      </c>
      <c r="M198" s="92"/>
    </row>
    <row r="199" spans="1:13" s="187" customFormat="1" ht="25.5" x14ac:dyDescent="0.2">
      <c r="A199" s="478"/>
      <c r="B199" s="224" t="s">
        <v>504</v>
      </c>
      <c r="C199" s="189"/>
      <c r="D199" s="189"/>
      <c r="E199" s="190" t="s">
        <v>342</v>
      </c>
      <c r="F199" s="189"/>
      <c r="G199" s="189"/>
      <c r="H199" s="191" t="s">
        <v>342</v>
      </c>
      <c r="I199" s="192">
        <f t="shared" si="14"/>
        <v>1881.6</v>
      </c>
      <c r="J199" s="193">
        <v>1</v>
      </c>
      <c r="K199" s="193">
        <v>1</v>
      </c>
      <c r="L199" s="192">
        <v>1881.6</v>
      </c>
      <c r="M199" s="92"/>
    </row>
    <row r="200" spans="1:13" s="187" customFormat="1" ht="25.5" x14ac:dyDescent="0.2">
      <c r="A200" s="478"/>
      <c r="B200" s="224" t="s">
        <v>505</v>
      </c>
      <c r="C200" s="189"/>
      <c r="D200" s="189"/>
      <c r="E200" s="190" t="s">
        <v>342</v>
      </c>
      <c r="F200" s="189"/>
      <c r="G200" s="189"/>
      <c r="H200" s="191" t="s">
        <v>342</v>
      </c>
      <c r="I200" s="192">
        <f t="shared" si="14"/>
        <v>1881.6</v>
      </c>
      <c r="J200" s="193">
        <v>1</v>
      </c>
      <c r="K200" s="193">
        <v>1</v>
      </c>
      <c r="L200" s="192">
        <v>1881.6</v>
      </c>
      <c r="M200" s="92"/>
    </row>
    <row r="201" spans="1:13" s="187" customFormat="1" x14ac:dyDescent="0.2">
      <c r="A201" s="478"/>
      <c r="B201" s="224" t="s">
        <v>506</v>
      </c>
      <c r="C201" s="189"/>
      <c r="D201" s="189"/>
      <c r="E201" s="190" t="s">
        <v>342</v>
      </c>
      <c r="F201" s="189"/>
      <c r="G201" s="189"/>
      <c r="H201" s="191" t="s">
        <v>342</v>
      </c>
      <c r="I201" s="192">
        <f t="shared" si="14"/>
        <v>1881.6</v>
      </c>
      <c r="J201" s="193">
        <v>1</v>
      </c>
      <c r="K201" s="193">
        <v>1</v>
      </c>
      <c r="L201" s="192">
        <v>1881.6</v>
      </c>
      <c r="M201" s="92"/>
    </row>
    <row r="202" spans="1:13" s="187" customFormat="1" x14ac:dyDescent="0.2">
      <c r="A202" s="478"/>
      <c r="B202" s="224" t="s">
        <v>507</v>
      </c>
      <c r="C202" s="189"/>
      <c r="D202" s="189"/>
      <c r="E202" s="189"/>
      <c r="F202" s="190" t="s">
        <v>342</v>
      </c>
      <c r="G202" s="189"/>
      <c r="H202" s="191" t="s">
        <v>342</v>
      </c>
      <c r="I202" s="192">
        <f t="shared" si="14"/>
        <v>2112.9</v>
      </c>
      <c r="J202" s="193">
        <v>1</v>
      </c>
      <c r="K202" s="193">
        <v>1</v>
      </c>
      <c r="L202" s="192">
        <v>2112.9</v>
      </c>
      <c r="M202" s="92"/>
    </row>
    <row r="203" spans="1:13" s="187" customFormat="1" ht="25.5" x14ac:dyDescent="0.2">
      <c r="A203" s="478"/>
      <c r="B203" s="224" t="s">
        <v>2209</v>
      </c>
      <c r="C203" s="189"/>
      <c r="D203" s="189"/>
      <c r="E203" s="189"/>
      <c r="F203" s="190" t="s">
        <v>342</v>
      </c>
      <c r="G203" s="189"/>
      <c r="H203" s="191" t="s">
        <v>342</v>
      </c>
      <c r="I203" s="192">
        <f t="shared" si="14"/>
        <v>2112.9</v>
      </c>
      <c r="J203" s="193">
        <v>1</v>
      </c>
      <c r="K203" s="193">
        <v>1</v>
      </c>
      <c r="L203" s="192">
        <v>2112.9</v>
      </c>
      <c r="M203" s="92"/>
    </row>
    <row r="204" spans="1:13" s="187" customFormat="1" x14ac:dyDescent="0.2">
      <c r="A204" s="478"/>
      <c r="B204" s="224" t="s">
        <v>508</v>
      </c>
      <c r="C204" s="189"/>
      <c r="D204" s="189"/>
      <c r="E204" s="189"/>
      <c r="F204" s="190" t="s">
        <v>342</v>
      </c>
      <c r="G204" s="189"/>
      <c r="H204" s="191" t="s">
        <v>342</v>
      </c>
      <c r="I204" s="192">
        <f t="shared" si="14"/>
        <v>2112.9</v>
      </c>
      <c r="J204" s="193">
        <v>1</v>
      </c>
      <c r="K204" s="193">
        <v>1</v>
      </c>
      <c r="L204" s="192">
        <v>2112.9</v>
      </c>
      <c r="M204" s="92"/>
    </row>
    <row r="205" spans="1:13" s="187" customFormat="1" x14ac:dyDescent="0.2">
      <c r="A205" s="478"/>
      <c r="B205" s="241" t="s">
        <v>607</v>
      </c>
      <c r="C205" s="189"/>
      <c r="D205" s="190" t="s">
        <v>342</v>
      </c>
      <c r="E205" s="189"/>
      <c r="F205" s="189"/>
      <c r="G205" s="189"/>
      <c r="H205" s="191" t="s">
        <v>342</v>
      </c>
      <c r="I205" s="192">
        <f t="shared" si="14"/>
        <v>1187.8</v>
      </c>
      <c r="J205" s="193">
        <v>1</v>
      </c>
      <c r="K205" s="193">
        <v>1</v>
      </c>
      <c r="L205" s="192">
        <v>1187.8</v>
      </c>
      <c r="M205" s="92"/>
    </row>
    <row r="206" spans="1:13" s="187" customFormat="1" ht="25.5" x14ac:dyDescent="0.2">
      <c r="A206" s="478"/>
      <c r="B206" s="241" t="s">
        <v>608</v>
      </c>
      <c r="C206" s="189"/>
      <c r="D206" s="190" t="s">
        <v>342</v>
      </c>
      <c r="E206" s="189"/>
      <c r="F206" s="189"/>
      <c r="G206" s="189"/>
      <c r="H206" s="191" t="s">
        <v>342</v>
      </c>
      <c r="I206" s="192">
        <f t="shared" si="14"/>
        <v>1187.8</v>
      </c>
      <c r="J206" s="193">
        <v>1</v>
      </c>
      <c r="K206" s="193">
        <v>1</v>
      </c>
      <c r="L206" s="192">
        <v>1187.8</v>
      </c>
      <c r="M206" s="92"/>
    </row>
    <row r="207" spans="1:13" s="187" customFormat="1" x14ac:dyDescent="0.2">
      <c r="A207" s="478"/>
      <c r="B207" s="241" t="s">
        <v>609</v>
      </c>
      <c r="C207" s="189"/>
      <c r="D207" s="190" t="s">
        <v>342</v>
      </c>
      <c r="E207" s="189"/>
      <c r="F207" s="189"/>
      <c r="G207" s="189"/>
      <c r="H207" s="191" t="s">
        <v>342</v>
      </c>
      <c r="I207" s="192">
        <f t="shared" si="14"/>
        <v>1187.8</v>
      </c>
      <c r="J207" s="193">
        <v>1</v>
      </c>
      <c r="K207" s="193">
        <v>1</v>
      </c>
      <c r="L207" s="192">
        <v>1187.8</v>
      </c>
      <c r="M207" s="92"/>
    </row>
    <row r="208" spans="1:13" s="187" customFormat="1" x14ac:dyDescent="0.2">
      <c r="A208" s="478"/>
      <c r="B208" s="241" t="s">
        <v>610</v>
      </c>
      <c r="C208" s="189"/>
      <c r="D208" s="190" t="s">
        <v>342</v>
      </c>
      <c r="E208" s="189"/>
      <c r="F208" s="189"/>
      <c r="G208" s="189"/>
      <c r="H208" s="191" t="s">
        <v>342</v>
      </c>
      <c r="I208" s="192">
        <f t="shared" si="14"/>
        <v>1187.8</v>
      </c>
      <c r="J208" s="193">
        <v>1</v>
      </c>
      <c r="K208" s="193">
        <v>1</v>
      </c>
      <c r="L208" s="192">
        <v>1187.8</v>
      </c>
      <c r="M208" s="92"/>
    </row>
    <row r="209" spans="1:13" s="187" customFormat="1" x14ac:dyDescent="0.2">
      <c r="A209" s="478"/>
      <c r="B209" s="241" t="s">
        <v>611</v>
      </c>
      <c r="C209" s="189"/>
      <c r="D209" s="190" t="s">
        <v>342</v>
      </c>
      <c r="E209" s="189"/>
      <c r="F209" s="189"/>
      <c r="G209" s="189"/>
      <c r="H209" s="191" t="s">
        <v>342</v>
      </c>
      <c r="I209" s="192">
        <f t="shared" si="14"/>
        <v>1187.8</v>
      </c>
      <c r="J209" s="193">
        <v>1</v>
      </c>
      <c r="K209" s="193">
        <v>1</v>
      </c>
      <c r="L209" s="192">
        <v>1187.8</v>
      </c>
      <c r="M209" s="92"/>
    </row>
    <row r="210" spans="1:13" s="187" customFormat="1" x14ac:dyDescent="0.2">
      <c r="A210" s="478"/>
      <c r="B210" s="241" t="s">
        <v>612</v>
      </c>
      <c r="C210" s="189"/>
      <c r="D210" s="190" t="s">
        <v>342</v>
      </c>
      <c r="E210" s="189"/>
      <c r="F210" s="189"/>
      <c r="G210" s="189"/>
      <c r="H210" s="191" t="s">
        <v>342</v>
      </c>
      <c r="I210" s="192">
        <f t="shared" si="14"/>
        <v>1187.8</v>
      </c>
      <c r="J210" s="193">
        <v>1</v>
      </c>
      <c r="K210" s="193">
        <v>1</v>
      </c>
      <c r="L210" s="192">
        <v>1187.8</v>
      </c>
      <c r="M210" s="92"/>
    </row>
    <row r="211" spans="1:13" s="187" customFormat="1" x14ac:dyDescent="0.2">
      <c r="A211" s="478"/>
      <c r="B211" s="241" t="s">
        <v>613</v>
      </c>
      <c r="C211" s="189"/>
      <c r="D211" s="190" t="s">
        <v>342</v>
      </c>
      <c r="E211" s="189"/>
      <c r="F211" s="189"/>
      <c r="G211" s="189"/>
      <c r="H211" s="191" t="s">
        <v>342</v>
      </c>
      <c r="I211" s="192">
        <f t="shared" si="14"/>
        <v>1187.8</v>
      </c>
      <c r="J211" s="193">
        <v>1</v>
      </c>
      <c r="K211" s="193">
        <v>1</v>
      </c>
      <c r="L211" s="192">
        <v>1187.8</v>
      </c>
      <c r="M211" s="92"/>
    </row>
    <row r="212" spans="1:13" s="187" customFormat="1" x14ac:dyDescent="0.2">
      <c r="A212" s="478"/>
      <c r="B212" s="241" t="s">
        <v>614</v>
      </c>
      <c r="C212" s="189"/>
      <c r="D212" s="189"/>
      <c r="E212" s="190" t="s">
        <v>342</v>
      </c>
      <c r="F212" s="189"/>
      <c r="G212" s="189"/>
      <c r="H212" s="191" t="s">
        <v>342</v>
      </c>
      <c r="I212" s="192">
        <f t="shared" si="14"/>
        <v>1881.6</v>
      </c>
      <c r="J212" s="193">
        <v>1</v>
      </c>
      <c r="K212" s="193">
        <v>1</v>
      </c>
      <c r="L212" s="192">
        <v>1881.6</v>
      </c>
      <c r="M212" s="92"/>
    </row>
    <row r="213" spans="1:13" s="187" customFormat="1" x14ac:dyDescent="0.2">
      <c r="A213" s="478"/>
      <c r="B213" s="241" t="s">
        <v>615</v>
      </c>
      <c r="C213" s="189"/>
      <c r="D213" s="189"/>
      <c r="E213" s="190" t="s">
        <v>342</v>
      </c>
      <c r="F213" s="189"/>
      <c r="G213" s="189"/>
      <c r="H213" s="191" t="s">
        <v>342</v>
      </c>
      <c r="I213" s="192">
        <f t="shared" si="14"/>
        <v>1881.6</v>
      </c>
      <c r="J213" s="193">
        <v>1</v>
      </c>
      <c r="K213" s="193">
        <v>1</v>
      </c>
      <c r="L213" s="192">
        <v>1881.6</v>
      </c>
      <c r="M213" s="92"/>
    </row>
    <row r="214" spans="1:13" s="187" customFormat="1" ht="25.5" x14ac:dyDescent="0.2">
      <c r="A214" s="479"/>
      <c r="B214" s="241" t="s">
        <v>616</v>
      </c>
      <c r="C214" s="189"/>
      <c r="D214" s="189"/>
      <c r="E214" s="190" t="s">
        <v>342</v>
      </c>
      <c r="F214" s="189"/>
      <c r="H214" s="191" t="s">
        <v>342</v>
      </c>
      <c r="I214" s="192">
        <f t="shared" si="14"/>
        <v>1881.6</v>
      </c>
      <c r="J214" s="193">
        <f>L214/I214</f>
        <v>1</v>
      </c>
      <c r="K214" s="193">
        <v>1</v>
      </c>
      <c r="L214" s="192">
        <v>1881.6</v>
      </c>
      <c r="M214" s="201"/>
    </row>
    <row r="215" spans="1:13" s="187" customFormat="1" ht="25.5" x14ac:dyDescent="0.2">
      <c r="A215" s="442">
        <v>202401</v>
      </c>
      <c r="B215" s="180" t="s">
        <v>2210</v>
      </c>
      <c r="C215" s="181"/>
      <c r="D215" s="182"/>
      <c r="E215" s="182"/>
      <c r="F215" s="182"/>
      <c r="G215" s="182"/>
      <c r="H215" s="183"/>
      <c r="I215" s="184"/>
      <c r="J215" s="185"/>
      <c r="K215" s="185"/>
      <c r="L215" s="186"/>
      <c r="M215" s="92">
        <v>784.00800000000004</v>
      </c>
    </row>
    <row r="216" spans="1:13" s="187" customFormat="1" x14ac:dyDescent="0.2">
      <c r="A216" s="223"/>
      <c r="B216" s="224" t="s">
        <v>509</v>
      </c>
      <c r="C216" s="189"/>
      <c r="D216" s="190" t="s">
        <v>342</v>
      </c>
      <c r="E216" s="189"/>
      <c r="F216" s="189"/>
      <c r="G216" s="189"/>
      <c r="H216" s="191" t="s">
        <v>342</v>
      </c>
      <c r="I216" s="192">
        <f>L216</f>
        <v>1187.8</v>
      </c>
      <c r="J216" s="193">
        <v>1</v>
      </c>
      <c r="K216" s="193">
        <v>1</v>
      </c>
      <c r="L216" s="192">
        <v>1187.8</v>
      </c>
      <c r="M216" s="92"/>
    </row>
    <row r="217" spans="1:13" s="187" customFormat="1" x14ac:dyDescent="0.2">
      <c r="A217" s="223"/>
      <c r="B217" s="224" t="s">
        <v>510</v>
      </c>
      <c r="C217" s="189"/>
      <c r="D217" s="189"/>
      <c r="E217" s="189"/>
      <c r="F217" s="190" t="s">
        <v>342</v>
      </c>
      <c r="G217" s="189"/>
      <c r="H217" s="191" t="s">
        <v>342</v>
      </c>
      <c r="I217" s="192">
        <f>L217</f>
        <v>2112.9</v>
      </c>
      <c r="J217" s="193">
        <v>1</v>
      </c>
      <c r="K217" s="193">
        <v>1</v>
      </c>
      <c r="L217" s="192">
        <v>2112.9</v>
      </c>
      <c r="M217" s="92"/>
    </row>
    <row r="218" spans="1:13" s="187" customFormat="1" x14ac:dyDescent="0.2">
      <c r="A218" s="442"/>
      <c r="B218" s="208" t="s">
        <v>511</v>
      </c>
      <c r="C218" s="189"/>
      <c r="D218" s="189"/>
      <c r="E218" s="189"/>
      <c r="F218" s="190" t="s">
        <v>342</v>
      </c>
      <c r="G218" s="189"/>
      <c r="H218" s="191" t="s">
        <v>342</v>
      </c>
      <c r="I218" s="192">
        <f>L218</f>
        <v>2112.9</v>
      </c>
      <c r="J218" s="193">
        <v>1</v>
      </c>
      <c r="K218" s="193">
        <v>1</v>
      </c>
      <c r="L218" s="192">
        <v>2112.9</v>
      </c>
      <c r="M218" s="92"/>
    </row>
    <row r="219" spans="1:13" s="187" customFormat="1" x14ac:dyDescent="0.2">
      <c r="A219" s="442"/>
      <c r="B219" s="208" t="s">
        <v>512</v>
      </c>
      <c r="C219" s="189"/>
      <c r="D219" s="204"/>
      <c r="E219" s="190" t="s">
        <v>342</v>
      </c>
      <c r="F219" s="189"/>
      <c r="G219" s="189"/>
      <c r="H219" s="191" t="s">
        <v>342</v>
      </c>
      <c r="I219" s="192">
        <f>L219</f>
        <v>1881.6</v>
      </c>
      <c r="J219" s="193">
        <v>1</v>
      </c>
      <c r="K219" s="193">
        <v>1</v>
      </c>
      <c r="L219" s="192">
        <v>1881.6</v>
      </c>
      <c r="M219" s="92"/>
    </row>
    <row r="220" spans="1:13" s="187" customFormat="1" x14ac:dyDescent="0.2">
      <c r="A220" s="443"/>
      <c r="B220" s="208" t="s">
        <v>513</v>
      </c>
      <c r="C220" s="189"/>
      <c r="D220" s="189"/>
      <c r="E220" s="204"/>
      <c r="F220" s="190" t="s">
        <v>342</v>
      </c>
      <c r="G220" s="189"/>
      <c r="H220" s="191" t="s">
        <v>342</v>
      </c>
      <c r="I220" s="192">
        <f>L220</f>
        <v>2112.9</v>
      </c>
      <c r="J220" s="193">
        <v>1</v>
      </c>
      <c r="K220" s="193">
        <v>1</v>
      </c>
      <c r="L220" s="192">
        <v>2112.9</v>
      </c>
      <c r="M220" s="92"/>
    </row>
    <row r="221" spans="1:13" s="187" customFormat="1" ht="25.5" x14ac:dyDescent="0.2">
      <c r="A221" s="441">
        <v>220101</v>
      </c>
      <c r="B221" s="180" t="s">
        <v>22</v>
      </c>
      <c r="C221" s="181"/>
      <c r="D221" s="182"/>
      <c r="E221" s="182"/>
      <c r="F221" s="182"/>
      <c r="G221" s="182"/>
      <c r="H221" s="183"/>
      <c r="I221" s="184"/>
      <c r="J221" s="185"/>
      <c r="K221" s="185"/>
      <c r="L221" s="186"/>
      <c r="M221" s="92">
        <v>1402.4169999999999</v>
      </c>
    </row>
    <row r="222" spans="1:13" s="187" customFormat="1" x14ac:dyDescent="0.2">
      <c r="A222" s="442"/>
      <c r="B222" s="226" t="s">
        <v>514</v>
      </c>
      <c r="C222" s="189"/>
      <c r="D222" s="190" t="s">
        <v>342</v>
      </c>
      <c r="E222" s="189"/>
      <c r="F222" s="189"/>
      <c r="G222" s="189"/>
      <c r="H222" s="191" t="s">
        <v>342</v>
      </c>
      <c r="I222" s="192">
        <f t="shared" ref="I222:I234" si="15">L222</f>
        <v>1187.8</v>
      </c>
      <c r="J222" s="193">
        <v>1</v>
      </c>
      <c r="K222" s="193">
        <v>1</v>
      </c>
      <c r="L222" s="192">
        <v>1187.8</v>
      </c>
      <c r="M222" s="92"/>
    </row>
    <row r="223" spans="1:13" s="187" customFormat="1" x14ac:dyDescent="0.2">
      <c r="A223" s="442"/>
      <c r="B223" s="227" t="s">
        <v>515</v>
      </c>
      <c r="C223" s="189"/>
      <c r="D223" s="190" t="s">
        <v>342</v>
      </c>
      <c r="E223" s="189"/>
      <c r="F223" s="189"/>
      <c r="G223" s="189"/>
      <c r="H223" s="191" t="s">
        <v>342</v>
      </c>
      <c r="I223" s="192">
        <f t="shared" si="15"/>
        <v>1187.8</v>
      </c>
      <c r="J223" s="193">
        <v>1</v>
      </c>
      <c r="K223" s="193">
        <v>1</v>
      </c>
      <c r="L223" s="192">
        <v>1187.8</v>
      </c>
      <c r="M223" s="92"/>
    </row>
    <row r="224" spans="1:13" s="187" customFormat="1" x14ac:dyDescent="0.2">
      <c r="A224" s="442"/>
      <c r="B224" s="226" t="s">
        <v>516</v>
      </c>
      <c r="C224" s="189"/>
      <c r="D224" s="190" t="s">
        <v>342</v>
      </c>
      <c r="E224" s="189"/>
      <c r="F224" s="189"/>
      <c r="G224" s="189"/>
      <c r="H224" s="191" t="s">
        <v>342</v>
      </c>
      <c r="I224" s="192">
        <f t="shared" si="15"/>
        <v>1187.8</v>
      </c>
      <c r="J224" s="193">
        <v>1</v>
      </c>
      <c r="K224" s="193">
        <v>1</v>
      </c>
      <c r="L224" s="192">
        <v>1187.8</v>
      </c>
      <c r="M224" s="92"/>
    </row>
    <row r="225" spans="1:13" s="187" customFormat="1" x14ac:dyDescent="0.2">
      <c r="A225" s="442"/>
      <c r="B225" s="226" t="s">
        <v>517</v>
      </c>
      <c r="C225" s="189"/>
      <c r="D225" s="190" t="s">
        <v>342</v>
      </c>
      <c r="E225" s="189"/>
      <c r="F225" s="189"/>
      <c r="G225" s="189"/>
      <c r="H225" s="191" t="s">
        <v>342</v>
      </c>
      <c r="I225" s="192">
        <f t="shared" si="15"/>
        <v>1187.8</v>
      </c>
      <c r="J225" s="193">
        <v>1</v>
      </c>
      <c r="K225" s="193">
        <v>1</v>
      </c>
      <c r="L225" s="192">
        <v>1187.8</v>
      </c>
      <c r="M225" s="92"/>
    </row>
    <row r="226" spans="1:13" s="187" customFormat="1" x14ac:dyDescent="0.2">
      <c r="A226" s="442"/>
      <c r="B226" s="227" t="s">
        <v>518</v>
      </c>
      <c r="C226" s="189"/>
      <c r="D226" s="190" t="s">
        <v>342</v>
      </c>
      <c r="E226" s="189"/>
      <c r="F226" s="189"/>
      <c r="G226" s="189"/>
      <c r="H226" s="191" t="s">
        <v>342</v>
      </c>
      <c r="I226" s="192">
        <f t="shared" si="15"/>
        <v>1187.8</v>
      </c>
      <c r="J226" s="193">
        <v>1</v>
      </c>
      <c r="K226" s="193">
        <v>1</v>
      </c>
      <c r="L226" s="192">
        <v>1187.8</v>
      </c>
      <c r="M226" s="92"/>
    </row>
    <row r="227" spans="1:13" s="187" customFormat="1" x14ac:dyDescent="0.2">
      <c r="A227" s="442"/>
      <c r="B227" s="226" t="s">
        <v>519</v>
      </c>
      <c r="C227" s="189"/>
      <c r="D227" s="190" t="s">
        <v>342</v>
      </c>
      <c r="E227" s="189"/>
      <c r="F227" s="189"/>
      <c r="G227" s="189"/>
      <c r="H227" s="191" t="s">
        <v>342</v>
      </c>
      <c r="I227" s="192">
        <f t="shared" si="15"/>
        <v>1187.8</v>
      </c>
      <c r="J227" s="193">
        <v>1</v>
      </c>
      <c r="K227" s="193">
        <v>1</v>
      </c>
      <c r="L227" s="192">
        <v>1187.8</v>
      </c>
      <c r="M227" s="92"/>
    </row>
    <row r="228" spans="1:13" s="187" customFormat="1" x14ac:dyDescent="0.2">
      <c r="A228" s="442"/>
      <c r="B228" s="226" t="s">
        <v>520</v>
      </c>
      <c r="C228" s="189"/>
      <c r="D228" s="190" t="s">
        <v>342</v>
      </c>
      <c r="E228" s="189"/>
      <c r="F228" s="189"/>
      <c r="G228" s="189"/>
      <c r="H228" s="191" t="s">
        <v>342</v>
      </c>
      <c r="I228" s="192">
        <f t="shared" si="15"/>
        <v>1187.8</v>
      </c>
      <c r="J228" s="193">
        <v>1</v>
      </c>
      <c r="K228" s="193">
        <v>1</v>
      </c>
      <c r="L228" s="192">
        <v>1187.8</v>
      </c>
      <c r="M228" s="92"/>
    </row>
    <row r="229" spans="1:13" s="187" customFormat="1" x14ac:dyDescent="0.2">
      <c r="A229" s="442"/>
      <c r="B229" s="226" t="s">
        <v>521</v>
      </c>
      <c r="C229" s="189"/>
      <c r="D229" s="190" t="s">
        <v>342</v>
      </c>
      <c r="E229" s="189"/>
      <c r="F229" s="189"/>
      <c r="G229" s="189"/>
      <c r="H229" s="191" t="s">
        <v>342</v>
      </c>
      <c r="I229" s="192">
        <f t="shared" si="15"/>
        <v>1187.8</v>
      </c>
      <c r="J229" s="193">
        <v>1</v>
      </c>
      <c r="K229" s="193">
        <v>1</v>
      </c>
      <c r="L229" s="192">
        <v>1187.8</v>
      </c>
      <c r="M229" s="92"/>
    </row>
    <row r="230" spans="1:13" s="187" customFormat="1" x14ac:dyDescent="0.2">
      <c r="A230" s="442"/>
      <c r="B230" s="227" t="s">
        <v>522</v>
      </c>
      <c r="C230" s="189"/>
      <c r="D230" s="190" t="s">
        <v>342</v>
      </c>
      <c r="E230" s="189"/>
      <c r="F230" s="189"/>
      <c r="G230" s="189"/>
      <c r="H230" s="191" t="s">
        <v>342</v>
      </c>
      <c r="I230" s="192">
        <f t="shared" si="15"/>
        <v>1187.8</v>
      </c>
      <c r="J230" s="193">
        <v>1</v>
      </c>
      <c r="K230" s="193">
        <v>1</v>
      </c>
      <c r="L230" s="192">
        <v>1187.8</v>
      </c>
      <c r="M230" s="92"/>
    </row>
    <row r="231" spans="1:13" s="187" customFormat="1" x14ac:dyDescent="0.2">
      <c r="A231" s="442"/>
      <c r="B231" s="227" t="s">
        <v>523</v>
      </c>
      <c r="C231" s="189"/>
      <c r="D231" s="190" t="s">
        <v>342</v>
      </c>
      <c r="E231" s="189"/>
      <c r="F231" s="189"/>
      <c r="G231" s="189"/>
      <c r="H231" s="191" t="s">
        <v>342</v>
      </c>
      <c r="I231" s="192">
        <f t="shared" si="15"/>
        <v>1187.8</v>
      </c>
      <c r="J231" s="193">
        <v>1</v>
      </c>
      <c r="K231" s="193">
        <v>1</v>
      </c>
      <c r="L231" s="192">
        <v>1187.8</v>
      </c>
      <c r="M231" s="92"/>
    </row>
    <row r="232" spans="1:13" s="187" customFormat="1" x14ac:dyDescent="0.2">
      <c r="A232" s="442"/>
      <c r="B232" s="226" t="s">
        <v>524</v>
      </c>
      <c r="C232" s="189"/>
      <c r="D232" s="190" t="s">
        <v>342</v>
      </c>
      <c r="E232" s="189"/>
      <c r="F232" s="189"/>
      <c r="G232" s="189"/>
      <c r="H232" s="191" t="s">
        <v>342</v>
      </c>
      <c r="I232" s="192">
        <f t="shared" si="15"/>
        <v>1187.8</v>
      </c>
      <c r="J232" s="193">
        <v>1</v>
      </c>
      <c r="K232" s="193">
        <v>1</v>
      </c>
      <c r="L232" s="192">
        <v>1187.8</v>
      </c>
      <c r="M232" s="92"/>
    </row>
    <row r="233" spans="1:13" s="187" customFormat="1" x14ac:dyDescent="0.2">
      <c r="A233" s="442"/>
      <c r="B233" s="226" t="s">
        <v>525</v>
      </c>
      <c r="C233" s="189"/>
      <c r="D233" s="189"/>
      <c r="E233" s="190" t="s">
        <v>342</v>
      </c>
      <c r="F233" s="189"/>
      <c r="G233" s="189"/>
      <c r="H233" s="191" t="s">
        <v>342</v>
      </c>
      <c r="I233" s="192">
        <f t="shared" si="15"/>
        <v>1881.6</v>
      </c>
      <c r="J233" s="193">
        <v>1</v>
      </c>
      <c r="K233" s="193">
        <v>1</v>
      </c>
      <c r="L233" s="192">
        <v>1881.6</v>
      </c>
      <c r="M233" s="92"/>
    </row>
    <row r="234" spans="1:13" s="187" customFormat="1" x14ac:dyDescent="0.2">
      <c r="A234" s="443"/>
      <c r="B234" s="226" t="s">
        <v>526</v>
      </c>
      <c r="C234" s="189"/>
      <c r="D234" s="189"/>
      <c r="E234" s="190" t="s">
        <v>342</v>
      </c>
      <c r="F234" s="189"/>
      <c r="G234" s="189"/>
      <c r="H234" s="191" t="s">
        <v>342</v>
      </c>
      <c r="I234" s="192">
        <f t="shared" si="15"/>
        <v>1881.6</v>
      </c>
      <c r="J234" s="193">
        <v>1</v>
      </c>
      <c r="K234" s="193">
        <v>1</v>
      </c>
      <c r="L234" s="192">
        <v>1881.6</v>
      </c>
      <c r="M234" s="92"/>
    </row>
    <row r="235" spans="1:13" s="187" customFormat="1" ht="25.5" x14ac:dyDescent="0.2">
      <c r="A235" s="441">
        <v>240101</v>
      </c>
      <c r="B235" s="180" t="s">
        <v>24</v>
      </c>
      <c r="C235" s="181"/>
      <c r="D235" s="182"/>
      <c r="E235" s="182"/>
      <c r="F235" s="182"/>
      <c r="G235" s="182"/>
      <c r="H235" s="183"/>
      <c r="I235" s="184"/>
      <c r="J235" s="185"/>
      <c r="K235" s="185"/>
      <c r="L235" s="186"/>
      <c r="M235" s="92">
        <v>1542.567</v>
      </c>
    </row>
    <row r="236" spans="1:13" s="187" customFormat="1" x14ac:dyDescent="0.2">
      <c r="A236" s="442"/>
      <c r="B236" s="226" t="s">
        <v>527</v>
      </c>
      <c r="C236" s="189"/>
      <c r="D236" s="190" t="s">
        <v>342</v>
      </c>
      <c r="E236" s="189"/>
      <c r="F236" s="189"/>
      <c r="G236" s="189"/>
      <c r="H236" s="191" t="s">
        <v>342</v>
      </c>
      <c r="I236" s="192">
        <f t="shared" ref="I236:I250" si="16">L236</f>
        <v>1187.8</v>
      </c>
      <c r="J236" s="193">
        <v>1</v>
      </c>
      <c r="K236" s="193">
        <v>1</v>
      </c>
      <c r="L236" s="192">
        <v>1187.8</v>
      </c>
      <c r="M236" s="92"/>
    </row>
    <row r="237" spans="1:13" s="187" customFormat="1" x14ac:dyDescent="0.2">
      <c r="A237" s="442"/>
      <c r="B237" s="226" t="s">
        <v>528</v>
      </c>
      <c r="C237" s="189"/>
      <c r="D237" s="190" t="s">
        <v>342</v>
      </c>
      <c r="E237" s="189"/>
      <c r="F237" s="189"/>
      <c r="G237" s="189"/>
      <c r="H237" s="191" t="s">
        <v>342</v>
      </c>
      <c r="I237" s="192">
        <f t="shared" si="16"/>
        <v>1187.8</v>
      </c>
      <c r="J237" s="193">
        <v>1</v>
      </c>
      <c r="K237" s="193">
        <v>1</v>
      </c>
      <c r="L237" s="192">
        <v>1187.8</v>
      </c>
      <c r="M237" s="92"/>
    </row>
    <row r="238" spans="1:13" s="187" customFormat="1" x14ac:dyDescent="0.2">
      <c r="A238" s="442"/>
      <c r="B238" s="226" t="s">
        <v>529</v>
      </c>
      <c r="C238" s="189"/>
      <c r="D238" s="190" t="s">
        <v>342</v>
      </c>
      <c r="E238" s="189"/>
      <c r="F238" s="189"/>
      <c r="G238" s="189"/>
      <c r="H238" s="191" t="s">
        <v>342</v>
      </c>
      <c r="I238" s="192">
        <f t="shared" si="16"/>
        <v>1187.8</v>
      </c>
      <c r="J238" s="193">
        <v>1</v>
      </c>
      <c r="K238" s="193">
        <v>1</v>
      </c>
      <c r="L238" s="192">
        <v>1187.8</v>
      </c>
      <c r="M238" s="92"/>
    </row>
    <row r="239" spans="1:13" s="187" customFormat="1" ht="24" x14ac:dyDescent="0.2">
      <c r="A239" s="442"/>
      <c r="B239" s="226" t="s">
        <v>530</v>
      </c>
      <c r="C239" s="189"/>
      <c r="D239" s="190" t="s">
        <v>342</v>
      </c>
      <c r="E239" s="189"/>
      <c r="F239" s="189"/>
      <c r="G239" s="189"/>
      <c r="H239" s="191" t="s">
        <v>342</v>
      </c>
      <c r="I239" s="192">
        <f t="shared" si="16"/>
        <v>1187.8</v>
      </c>
      <c r="J239" s="193">
        <v>1</v>
      </c>
      <c r="K239" s="193">
        <v>1</v>
      </c>
      <c r="L239" s="192">
        <v>1187.8</v>
      </c>
      <c r="M239" s="92"/>
    </row>
    <row r="240" spans="1:13" s="187" customFormat="1" x14ac:dyDescent="0.2">
      <c r="A240" s="442"/>
      <c r="B240" s="226" t="s">
        <v>531</v>
      </c>
      <c r="C240" s="189"/>
      <c r="D240" s="190" t="s">
        <v>342</v>
      </c>
      <c r="E240" s="189"/>
      <c r="F240" s="189"/>
      <c r="G240" s="189"/>
      <c r="H240" s="191" t="s">
        <v>342</v>
      </c>
      <c r="I240" s="192">
        <f t="shared" si="16"/>
        <v>1187.8</v>
      </c>
      <c r="J240" s="193">
        <v>1</v>
      </c>
      <c r="K240" s="193">
        <v>1</v>
      </c>
      <c r="L240" s="192">
        <v>1187.8</v>
      </c>
      <c r="M240" s="92"/>
    </row>
    <row r="241" spans="1:13" s="187" customFormat="1" x14ac:dyDescent="0.2">
      <c r="A241" s="442"/>
      <c r="B241" s="226" t="s">
        <v>532</v>
      </c>
      <c r="C241" s="189"/>
      <c r="D241" s="190" t="s">
        <v>342</v>
      </c>
      <c r="E241" s="189"/>
      <c r="F241" s="189"/>
      <c r="G241" s="189"/>
      <c r="H241" s="191" t="s">
        <v>342</v>
      </c>
      <c r="I241" s="192">
        <f t="shared" si="16"/>
        <v>1187.8</v>
      </c>
      <c r="J241" s="193">
        <v>1</v>
      </c>
      <c r="K241" s="193">
        <v>1</v>
      </c>
      <c r="L241" s="192">
        <v>1187.8</v>
      </c>
      <c r="M241" s="92"/>
    </row>
    <row r="242" spans="1:13" s="187" customFormat="1" x14ac:dyDescent="0.2">
      <c r="A242" s="442"/>
      <c r="B242" s="226" t="s">
        <v>533</v>
      </c>
      <c r="C242" s="189"/>
      <c r="D242" s="190" t="s">
        <v>342</v>
      </c>
      <c r="E242" s="189"/>
      <c r="F242" s="189"/>
      <c r="G242" s="189"/>
      <c r="H242" s="191" t="s">
        <v>342</v>
      </c>
      <c r="I242" s="192">
        <f t="shared" si="16"/>
        <v>1187.8</v>
      </c>
      <c r="J242" s="193">
        <v>1</v>
      </c>
      <c r="K242" s="193">
        <v>1</v>
      </c>
      <c r="L242" s="192">
        <v>1187.8</v>
      </c>
      <c r="M242" s="92"/>
    </row>
    <row r="243" spans="1:13" s="187" customFormat="1" x14ac:dyDescent="0.2">
      <c r="A243" s="442"/>
      <c r="B243" s="226" t="s">
        <v>534</v>
      </c>
      <c r="C243" s="189"/>
      <c r="D243" s="190" t="s">
        <v>342</v>
      </c>
      <c r="E243" s="189"/>
      <c r="F243" s="189"/>
      <c r="G243" s="189"/>
      <c r="H243" s="191" t="s">
        <v>342</v>
      </c>
      <c r="I243" s="192">
        <f t="shared" si="16"/>
        <v>1187.8</v>
      </c>
      <c r="J243" s="193">
        <v>1</v>
      </c>
      <c r="K243" s="193">
        <v>1</v>
      </c>
      <c r="L243" s="192">
        <v>1187.8</v>
      </c>
      <c r="M243" s="92"/>
    </row>
    <row r="244" spans="1:13" s="187" customFormat="1" x14ac:dyDescent="0.2">
      <c r="A244" s="442"/>
      <c r="B244" s="226" t="s">
        <v>535</v>
      </c>
      <c r="C244" s="189"/>
      <c r="D244" s="190" t="s">
        <v>342</v>
      </c>
      <c r="E244" s="189"/>
      <c r="F244" s="189"/>
      <c r="G244" s="189"/>
      <c r="H244" s="191" t="s">
        <v>342</v>
      </c>
      <c r="I244" s="192">
        <f t="shared" si="16"/>
        <v>1187.8</v>
      </c>
      <c r="J244" s="193">
        <v>1</v>
      </c>
      <c r="K244" s="193">
        <v>1</v>
      </c>
      <c r="L244" s="192">
        <v>1187.8</v>
      </c>
      <c r="M244" s="92"/>
    </row>
    <row r="245" spans="1:13" s="187" customFormat="1" ht="24" x14ac:dyDescent="0.2">
      <c r="A245" s="442"/>
      <c r="B245" s="226" t="s">
        <v>536</v>
      </c>
      <c r="C245" s="189"/>
      <c r="D245" s="190" t="s">
        <v>342</v>
      </c>
      <c r="E245" s="189"/>
      <c r="F245" s="189"/>
      <c r="G245" s="189"/>
      <c r="H245" s="191" t="s">
        <v>342</v>
      </c>
      <c r="I245" s="192">
        <f t="shared" si="16"/>
        <v>1187.8</v>
      </c>
      <c r="J245" s="193">
        <v>1</v>
      </c>
      <c r="K245" s="193">
        <v>1</v>
      </c>
      <c r="L245" s="192">
        <v>1187.8</v>
      </c>
      <c r="M245" s="92"/>
    </row>
    <row r="246" spans="1:13" s="187" customFormat="1" x14ac:dyDescent="0.2">
      <c r="A246" s="442"/>
      <c r="B246" s="226" t="s">
        <v>537</v>
      </c>
      <c r="C246" s="189"/>
      <c r="D246" s="190" t="s">
        <v>342</v>
      </c>
      <c r="E246" s="189"/>
      <c r="F246" s="189"/>
      <c r="G246" s="189"/>
      <c r="H246" s="191" t="s">
        <v>342</v>
      </c>
      <c r="I246" s="192">
        <f t="shared" si="16"/>
        <v>1187.8</v>
      </c>
      <c r="J246" s="193">
        <v>1</v>
      </c>
      <c r="K246" s="193">
        <v>1</v>
      </c>
      <c r="L246" s="192">
        <v>1187.8</v>
      </c>
      <c r="M246" s="92"/>
    </row>
    <row r="247" spans="1:13" s="187" customFormat="1" x14ac:dyDescent="0.2">
      <c r="A247" s="442"/>
      <c r="B247" s="226" t="s">
        <v>538</v>
      </c>
      <c r="C247" s="189"/>
      <c r="D247" s="190" t="s">
        <v>342</v>
      </c>
      <c r="E247" s="189"/>
      <c r="F247" s="189"/>
      <c r="G247" s="189"/>
      <c r="H247" s="191" t="s">
        <v>342</v>
      </c>
      <c r="I247" s="192">
        <f t="shared" si="16"/>
        <v>1187.8</v>
      </c>
      <c r="J247" s="193">
        <v>1</v>
      </c>
      <c r="K247" s="193">
        <v>1</v>
      </c>
      <c r="L247" s="192">
        <v>1187.8</v>
      </c>
      <c r="M247" s="92"/>
    </row>
    <row r="248" spans="1:13" s="187" customFormat="1" x14ac:dyDescent="0.2">
      <c r="A248" s="442"/>
      <c r="B248" s="226" t="s">
        <v>539</v>
      </c>
      <c r="C248" s="189"/>
      <c r="D248" s="190" t="s">
        <v>342</v>
      </c>
      <c r="E248" s="189"/>
      <c r="F248" s="189"/>
      <c r="G248" s="189"/>
      <c r="H248" s="191" t="s">
        <v>342</v>
      </c>
      <c r="I248" s="192">
        <f t="shared" si="16"/>
        <v>1187.8</v>
      </c>
      <c r="J248" s="193">
        <v>1</v>
      </c>
      <c r="K248" s="193">
        <v>1</v>
      </c>
      <c r="L248" s="192">
        <v>1187.8</v>
      </c>
      <c r="M248" s="92"/>
    </row>
    <row r="249" spans="1:13" s="187" customFormat="1" x14ac:dyDescent="0.2">
      <c r="A249" s="443"/>
      <c r="B249" s="226" t="s">
        <v>540</v>
      </c>
      <c r="C249" s="189"/>
      <c r="D249" s="190" t="s">
        <v>342</v>
      </c>
      <c r="F249" s="189"/>
      <c r="G249" s="189"/>
      <c r="H249" s="191" t="s">
        <v>342</v>
      </c>
      <c r="I249" s="192">
        <f t="shared" si="16"/>
        <v>1187.8</v>
      </c>
      <c r="J249" s="193">
        <v>1</v>
      </c>
      <c r="K249" s="193">
        <v>1</v>
      </c>
      <c r="L249" s="192">
        <v>1187.8</v>
      </c>
      <c r="M249" s="92"/>
    </row>
    <row r="250" spans="1:13" s="187" customFormat="1" x14ac:dyDescent="0.2">
      <c r="A250" s="442"/>
      <c r="B250" s="226" t="s">
        <v>541</v>
      </c>
      <c r="C250" s="189"/>
      <c r="D250" s="189"/>
      <c r="E250" s="190" t="s">
        <v>342</v>
      </c>
      <c r="F250" s="189"/>
      <c r="G250" s="189"/>
      <c r="H250" s="191" t="s">
        <v>342</v>
      </c>
      <c r="I250" s="192">
        <f t="shared" si="16"/>
        <v>1881.6</v>
      </c>
      <c r="J250" s="193">
        <v>1</v>
      </c>
      <c r="K250" s="193">
        <v>1</v>
      </c>
      <c r="L250" s="192">
        <v>1881.6</v>
      </c>
      <c r="M250" s="92"/>
    </row>
    <row r="251" spans="1:13" s="187" customFormat="1" ht="25.5" x14ac:dyDescent="0.2">
      <c r="A251" s="441">
        <v>263001</v>
      </c>
      <c r="B251" s="180" t="s">
        <v>77</v>
      </c>
      <c r="C251" s="181"/>
      <c r="D251" s="182"/>
      <c r="E251" s="182"/>
      <c r="F251" s="182"/>
      <c r="G251" s="182"/>
      <c r="H251" s="183"/>
      <c r="I251" s="184"/>
      <c r="J251" s="185"/>
      <c r="K251" s="185"/>
      <c r="L251" s="186"/>
      <c r="M251" s="92">
        <v>193.68299999999999</v>
      </c>
    </row>
    <row r="252" spans="1:13" s="187" customFormat="1" x14ac:dyDescent="0.2">
      <c r="A252" s="443"/>
      <c r="B252" s="208" t="s">
        <v>542</v>
      </c>
      <c r="C252" s="189"/>
      <c r="D252" s="189"/>
      <c r="E252" s="189"/>
      <c r="F252" s="204"/>
      <c r="G252" s="190" t="s">
        <v>342</v>
      </c>
      <c r="H252" s="191" t="s">
        <v>342</v>
      </c>
      <c r="I252" s="192">
        <v>2112.9</v>
      </c>
      <c r="J252" s="200">
        <f>L252/I252</f>
        <v>1.1000047328316531</v>
      </c>
      <c r="K252" s="200">
        <v>1</v>
      </c>
      <c r="L252" s="192">
        <v>2324.1999999999998</v>
      </c>
      <c r="M252" s="92"/>
    </row>
    <row r="253" spans="1:13" s="187" customFormat="1" ht="25.5" x14ac:dyDescent="0.2">
      <c r="A253" s="441">
        <v>270101</v>
      </c>
      <c r="B253" s="180" t="s">
        <v>27</v>
      </c>
      <c r="C253" s="181"/>
      <c r="D253" s="182"/>
      <c r="E253" s="182"/>
      <c r="F253" s="182"/>
      <c r="G253" s="182"/>
      <c r="H253" s="183"/>
      <c r="I253" s="184"/>
      <c r="J253" s="185"/>
      <c r="K253" s="185"/>
      <c r="L253" s="186"/>
      <c r="M253" s="92">
        <v>1815</v>
      </c>
    </row>
    <row r="254" spans="1:13" s="187" customFormat="1" x14ac:dyDescent="0.2">
      <c r="A254" s="442"/>
      <c r="B254" s="226" t="s">
        <v>543</v>
      </c>
      <c r="C254" s="189"/>
      <c r="D254" s="190" t="s">
        <v>342</v>
      </c>
      <c r="E254" s="189"/>
      <c r="F254" s="189"/>
      <c r="G254" s="189"/>
      <c r="H254" s="191" t="s">
        <v>342</v>
      </c>
      <c r="I254" s="192">
        <f t="shared" ref="I254:I269" si="17">L254</f>
        <v>1187.8</v>
      </c>
      <c r="J254" s="193">
        <v>1</v>
      </c>
      <c r="K254" s="193">
        <v>1</v>
      </c>
      <c r="L254" s="192">
        <v>1187.8</v>
      </c>
      <c r="M254" s="92"/>
    </row>
    <row r="255" spans="1:13" s="187" customFormat="1" x14ac:dyDescent="0.2">
      <c r="A255" s="442"/>
      <c r="B255" s="226" t="s">
        <v>544</v>
      </c>
      <c r="C255" s="189"/>
      <c r="D255" s="190" t="s">
        <v>342</v>
      </c>
      <c r="E255" s="189"/>
      <c r="F255" s="189"/>
      <c r="G255" s="189"/>
      <c r="H255" s="191" t="s">
        <v>342</v>
      </c>
      <c r="I255" s="192">
        <f t="shared" si="17"/>
        <v>1187.8</v>
      </c>
      <c r="J255" s="193">
        <v>1</v>
      </c>
      <c r="K255" s="193">
        <v>1</v>
      </c>
      <c r="L255" s="192">
        <v>1187.8</v>
      </c>
      <c r="M255" s="92"/>
    </row>
    <row r="256" spans="1:13" s="187" customFormat="1" x14ac:dyDescent="0.2">
      <c r="A256" s="442"/>
      <c r="B256" s="226" t="s">
        <v>545</v>
      </c>
      <c r="C256" s="189"/>
      <c r="D256" s="190" t="s">
        <v>342</v>
      </c>
      <c r="E256" s="189"/>
      <c r="F256" s="189"/>
      <c r="G256" s="189"/>
      <c r="H256" s="191" t="s">
        <v>342</v>
      </c>
      <c r="I256" s="192">
        <f t="shared" si="17"/>
        <v>1187.8</v>
      </c>
      <c r="J256" s="193">
        <v>1</v>
      </c>
      <c r="K256" s="193">
        <v>1</v>
      </c>
      <c r="L256" s="192">
        <v>1187.8</v>
      </c>
      <c r="M256" s="92"/>
    </row>
    <row r="257" spans="1:13" s="187" customFormat="1" x14ac:dyDescent="0.2">
      <c r="A257" s="442"/>
      <c r="B257" s="226" t="s">
        <v>546</v>
      </c>
      <c r="C257" s="189"/>
      <c r="D257" s="190" t="s">
        <v>342</v>
      </c>
      <c r="E257" s="189"/>
      <c r="F257" s="189"/>
      <c r="G257" s="189"/>
      <c r="H257" s="191" t="s">
        <v>342</v>
      </c>
      <c r="I257" s="192">
        <f t="shared" si="17"/>
        <v>1187.8</v>
      </c>
      <c r="J257" s="193">
        <v>1</v>
      </c>
      <c r="K257" s="193">
        <v>1</v>
      </c>
      <c r="L257" s="192">
        <v>1187.8</v>
      </c>
      <c r="M257" s="92"/>
    </row>
    <row r="258" spans="1:13" s="187" customFormat="1" x14ac:dyDescent="0.2">
      <c r="A258" s="442"/>
      <c r="B258" s="226" t="s">
        <v>547</v>
      </c>
      <c r="C258" s="189"/>
      <c r="D258" s="190" t="s">
        <v>342</v>
      </c>
      <c r="E258" s="189"/>
      <c r="F258" s="189"/>
      <c r="G258" s="189"/>
      <c r="H258" s="191" t="s">
        <v>342</v>
      </c>
      <c r="I258" s="192">
        <f t="shared" si="17"/>
        <v>1187.8</v>
      </c>
      <c r="J258" s="193">
        <v>1</v>
      </c>
      <c r="K258" s="193">
        <v>1</v>
      </c>
      <c r="L258" s="192">
        <v>1187.8</v>
      </c>
      <c r="M258" s="92"/>
    </row>
    <row r="259" spans="1:13" s="187" customFormat="1" x14ac:dyDescent="0.2">
      <c r="A259" s="442"/>
      <c r="B259" s="226" t="s">
        <v>548</v>
      </c>
      <c r="C259" s="189"/>
      <c r="D259" s="190" t="s">
        <v>342</v>
      </c>
      <c r="E259" s="189"/>
      <c r="F259" s="189"/>
      <c r="G259" s="189"/>
      <c r="H259" s="191" t="s">
        <v>342</v>
      </c>
      <c r="I259" s="192">
        <f t="shared" si="17"/>
        <v>1187.8</v>
      </c>
      <c r="J259" s="193">
        <v>1</v>
      </c>
      <c r="K259" s="193">
        <v>1</v>
      </c>
      <c r="L259" s="192">
        <v>1187.8</v>
      </c>
      <c r="M259" s="92"/>
    </row>
    <row r="260" spans="1:13" s="187" customFormat="1" x14ac:dyDescent="0.2">
      <c r="A260" s="442"/>
      <c r="B260" s="226" t="s">
        <v>549</v>
      </c>
      <c r="C260" s="189"/>
      <c r="D260" s="190" t="s">
        <v>342</v>
      </c>
      <c r="E260" s="189"/>
      <c r="F260" s="189"/>
      <c r="G260" s="189"/>
      <c r="H260" s="191" t="s">
        <v>342</v>
      </c>
      <c r="I260" s="192">
        <f t="shared" si="17"/>
        <v>1187.8</v>
      </c>
      <c r="J260" s="193">
        <v>1</v>
      </c>
      <c r="K260" s="193">
        <v>1</v>
      </c>
      <c r="L260" s="192">
        <v>1187.8</v>
      </c>
      <c r="M260" s="92"/>
    </row>
    <row r="261" spans="1:13" s="187" customFormat="1" x14ac:dyDescent="0.2">
      <c r="A261" s="442"/>
      <c r="B261" s="226" t="s">
        <v>550</v>
      </c>
      <c r="C261" s="189"/>
      <c r="D261" s="190" t="s">
        <v>342</v>
      </c>
      <c r="E261" s="189"/>
      <c r="F261" s="189"/>
      <c r="G261" s="189"/>
      <c r="H261" s="191" t="s">
        <v>342</v>
      </c>
      <c r="I261" s="192">
        <f t="shared" si="17"/>
        <v>1187.8</v>
      </c>
      <c r="J261" s="193">
        <v>1</v>
      </c>
      <c r="K261" s="193">
        <v>1</v>
      </c>
      <c r="L261" s="192">
        <v>1187.8</v>
      </c>
      <c r="M261" s="92"/>
    </row>
    <row r="262" spans="1:13" s="187" customFormat="1" x14ac:dyDescent="0.2">
      <c r="A262" s="442"/>
      <c r="B262" s="226" t="s">
        <v>551</v>
      </c>
      <c r="C262" s="189"/>
      <c r="D262" s="190" t="s">
        <v>342</v>
      </c>
      <c r="E262" s="189"/>
      <c r="F262" s="189"/>
      <c r="G262" s="189"/>
      <c r="H262" s="191" t="s">
        <v>342</v>
      </c>
      <c r="I262" s="192">
        <f t="shared" si="17"/>
        <v>1187.8</v>
      </c>
      <c r="J262" s="193">
        <v>1</v>
      </c>
      <c r="K262" s="193">
        <v>1</v>
      </c>
      <c r="L262" s="192">
        <v>1187.8</v>
      </c>
      <c r="M262" s="92"/>
    </row>
    <row r="263" spans="1:13" s="187" customFormat="1" x14ac:dyDescent="0.2">
      <c r="A263" s="442"/>
      <c r="B263" s="226" t="s">
        <v>552</v>
      </c>
      <c r="C263" s="189"/>
      <c r="D263" s="190" t="s">
        <v>342</v>
      </c>
      <c r="E263" s="189"/>
      <c r="F263" s="189"/>
      <c r="G263" s="189"/>
      <c r="H263" s="191" t="s">
        <v>342</v>
      </c>
      <c r="I263" s="192">
        <f t="shared" si="17"/>
        <v>1187.8</v>
      </c>
      <c r="J263" s="193">
        <v>1</v>
      </c>
      <c r="K263" s="193">
        <v>1</v>
      </c>
      <c r="L263" s="192">
        <v>1187.8</v>
      </c>
      <c r="M263" s="92"/>
    </row>
    <row r="264" spans="1:13" s="187" customFormat="1" x14ac:dyDescent="0.2">
      <c r="A264" s="442"/>
      <c r="B264" s="226" t="s">
        <v>553</v>
      </c>
      <c r="C264" s="189"/>
      <c r="D264" s="190" t="s">
        <v>342</v>
      </c>
      <c r="E264" s="189"/>
      <c r="F264" s="189"/>
      <c r="G264" s="189"/>
      <c r="H264" s="191" t="s">
        <v>342</v>
      </c>
      <c r="I264" s="192">
        <f t="shared" si="17"/>
        <v>1187.8</v>
      </c>
      <c r="J264" s="193">
        <v>1</v>
      </c>
      <c r="K264" s="193">
        <v>1</v>
      </c>
      <c r="L264" s="192">
        <v>1187.8</v>
      </c>
      <c r="M264" s="92"/>
    </row>
    <row r="265" spans="1:13" s="187" customFormat="1" x14ac:dyDescent="0.2">
      <c r="A265" s="442"/>
      <c r="B265" s="226" t="s">
        <v>554</v>
      </c>
      <c r="C265" s="189"/>
      <c r="D265" s="190" t="s">
        <v>342</v>
      </c>
      <c r="E265" s="189"/>
      <c r="F265" s="189"/>
      <c r="G265" s="189"/>
      <c r="H265" s="191" t="s">
        <v>342</v>
      </c>
      <c r="I265" s="192">
        <f t="shared" si="17"/>
        <v>1187.8</v>
      </c>
      <c r="J265" s="193">
        <v>1</v>
      </c>
      <c r="K265" s="193">
        <v>1</v>
      </c>
      <c r="L265" s="192">
        <v>1187.8</v>
      </c>
      <c r="M265" s="92"/>
    </row>
    <row r="266" spans="1:13" s="187" customFormat="1" x14ac:dyDescent="0.2">
      <c r="A266" s="442"/>
      <c r="B266" s="226" t="s">
        <v>555</v>
      </c>
      <c r="C266" s="189"/>
      <c r="D266" s="189"/>
      <c r="E266" s="190" t="s">
        <v>342</v>
      </c>
      <c r="F266" s="189"/>
      <c r="G266" s="189"/>
      <c r="H266" s="191" t="s">
        <v>342</v>
      </c>
      <c r="I266" s="192">
        <f t="shared" si="17"/>
        <v>1881.6</v>
      </c>
      <c r="J266" s="193">
        <v>1</v>
      </c>
      <c r="K266" s="193">
        <v>1</v>
      </c>
      <c r="L266" s="192">
        <v>1881.6</v>
      </c>
      <c r="M266" s="92"/>
    </row>
    <row r="267" spans="1:13" s="187" customFormat="1" x14ac:dyDescent="0.2">
      <c r="A267" s="442"/>
      <c r="B267" s="226" t="s">
        <v>556</v>
      </c>
      <c r="C267" s="189"/>
      <c r="D267" s="189"/>
      <c r="E267" s="190" t="s">
        <v>342</v>
      </c>
      <c r="F267" s="189"/>
      <c r="G267" s="189"/>
      <c r="H267" s="191" t="s">
        <v>342</v>
      </c>
      <c r="I267" s="192">
        <f t="shared" si="17"/>
        <v>1881.6</v>
      </c>
      <c r="J267" s="193">
        <v>1</v>
      </c>
      <c r="K267" s="193">
        <v>1</v>
      </c>
      <c r="L267" s="192">
        <v>1881.6</v>
      </c>
      <c r="M267" s="92"/>
    </row>
    <row r="268" spans="1:13" s="187" customFormat="1" x14ac:dyDescent="0.2">
      <c r="A268" s="442"/>
      <c r="B268" s="226" t="s">
        <v>557</v>
      </c>
      <c r="C268" s="189"/>
      <c r="D268" s="189"/>
      <c r="E268" s="190" t="s">
        <v>342</v>
      </c>
      <c r="F268" s="189"/>
      <c r="G268" s="189"/>
      <c r="H268" s="191" t="s">
        <v>342</v>
      </c>
      <c r="I268" s="192">
        <f t="shared" si="17"/>
        <v>1881.6</v>
      </c>
      <c r="J268" s="193">
        <v>1</v>
      </c>
      <c r="K268" s="193">
        <v>1</v>
      </c>
      <c r="L268" s="192">
        <v>1881.6</v>
      </c>
      <c r="M268" s="92"/>
    </row>
    <row r="269" spans="1:13" s="187" customFormat="1" x14ac:dyDescent="0.2">
      <c r="A269" s="442"/>
      <c r="B269" s="226" t="s">
        <v>558</v>
      </c>
      <c r="C269" s="189"/>
      <c r="D269" s="189"/>
      <c r="E269" s="190" t="s">
        <v>342</v>
      </c>
      <c r="F269" s="189"/>
      <c r="G269" s="189"/>
      <c r="H269" s="191" t="s">
        <v>342</v>
      </c>
      <c r="I269" s="192">
        <f t="shared" si="17"/>
        <v>1881.6</v>
      </c>
      <c r="J269" s="193">
        <v>1</v>
      </c>
      <c r="K269" s="193">
        <v>1</v>
      </c>
      <c r="L269" s="192">
        <v>1881.6</v>
      </c>
      <c r="M269" s="92"/>
    </row>
    <row r="270" spans="1:13" s="187" customFormat="1" ht="25.5" x14ac:dyDescent="0.2">
      <c r="A270" s="441">
        <v>280101</v>
      </c>
      <c r="B270" s="180" t="s">
        <v>28</v>
      </c>
      <c r="C270" s="181"/>
      <c r="D270" s="182"/>
      <c r="E270" s="182"/>
      <c r="F270" s="182"/>
      <c r="G270" s="182"/>
      <c r="H270" s="183"/>
      <c r="I270" s="184"/>
      <c r="J270" s="185"/>
      <c r="K270" s="185"/>
      <c r="L270" s="186"/>
      <c r="M270" s="92">
        <v>1138.067</v>
      </c>
    </row>
    <row r="271" spans="1:13" s="187" customFormat="1" x14ac:dyDescent="0.2">
      <c r="A271" s="442"/>
      <c r="B271" s="208" t="s">
        <v>559</v>
      </c>
      <c r="C271" s="189"/>
      <c r="D271" s="190" t="s">
        <v>342</v>
      </c>
      <c r="E271" s="189"/>
      <c r="F271" s="189"/>
      <c r="G271" s="189"/>
      <c r="H271" s="191" t="s">
        <v>342</v>
      </c>
      <c r="I271" s="192">
        <f t="shared" ref="I271:I277" si="18">L271</f>
        <v>1187.8</v>
      </c>
      <c r="J271" s="193">
        <v>1</v>
      </c>
      <c r="K271" s="193">
        <v>1</v>
      </c>
      <c r="L271" s="192">
        <v>1187.8</v>
      </c>
      <c r="M271" s="92"/>
    </row>
    <row r="272" spans="1:13" s="187" customFormat="1" x14ac:dyDescent="0.2">
      <c r="A272" s="442"/>
      <c r="B272" s="208" t="s">
        <v>560</v>
      </c>
      <c r="C272" s="189"/>
      <c r="D272" s="190" t="s">
        <v>342</v>
      </c>
      <c r="E272" s="189"/>
      <c r="F272" s="189"/>
      <c r="G272" s="189"/>
      <c r="H272" s="191" t="s">
        <v>342</v>
      </c>
      <c r="I272" s="192">
        <f t="shared" si="18"/>
        <v>1187.8</v>
      </c>
      <c r="J272" s="193">
        <v>1</v>
      </c>
      <c r="K272" s="193">
        <v>1</v>
      </c>
      <c r="L272" s="192">
        <v>1187.8</v>
      </c>
      <c r="M272" s="92"/>
    </row>
    <row r="273" spans="1:14" s="187" customFormat="1" x14ac:dyDescent="0.2">
      <c r="A273" s="442"/>
      <c r="B273" s="208" t="s">
        <v>561</v>
      </c>
      <c r="C273" s="189"/>
      <c r="D273" s="190" t="s">
        <v>342</v>
      </c>
      <c r="E273" s="189"/>
      <c r="F273" s="189"/>
      <c r="G273" s="189"/>
      <c r="H273" s="191" t="s">
        <v>342</v>
      </c>
      <c r="I273" s="192">
        <f t="shared" si="18"/>
        <v>1187.8</v>
      </c>
      <c r="J273" s="193">
        <v>1</v>
      </c>
      <c r="K273" s="193">
        <v>1</v>
      </c>
      <c r="L273" s="192">
        <v>1187.8</v>
      </c>
      <c r="M273" s="92"/>
    </row>
    <row r="274" spans="1:14" s="187" customFormat="1" x14ac:dyDescent="0.2">
      <c r="A274" s="442"/>
      <c r="B274" s="208" t="s">
        <v>562</v>
      </c>
      <c r="C274" s="189"/>
      <c r="D274" s="190" t="s">
        <v>342</v>
      </c>
      <c r="E274" s="189"/>
      <c r="F274" s="189"/>
      <c r="G274" s="189"/>
      <c r="H274" s="191" t="s">
        <v>342</v>
      </c>
      <c r="I274" s="192">
        <f t="shared" si="18"/>
        <v>1187.8</v>
      </c>
      <c r="J274" s="193">
        <v>1</v>
      </c>
      <c r="K274" s="193">
        <v>1</v>
      </c>
      <c r="L274" s="192">
        <v>1187.8</v>
      </c>
      <c r="M274" s="92"/>
    </row>
    <row r="275" spans="1:14" s="187" customFormat="1" x14ac:dyDescent="0.2">
      <c r="A275" s="442"/>
      <c r="B275" s="208" t="s">
        <v>563</v>
      </c>
      <c r="C275" s="189"/>
      <c r="D275" s="190" t="s">
        <v>342</v>
      </c>
      <c r="E275" s="204"/>
      <c r="F275" s="189"/>
      <c r="G275" s="189"/>
      <c r="H275" s="191" t="s">
        <v>342</v>
      </c>
      <c r="I275" s="192">
        <f t="shared" si="18"/>
        <v>1187.8</v>
      </c>
      <c r="J275" s="193">
        <v>1</v>
      </c>
      <c r="K275" s="193">
        <v>1</v>
      </c>
      <c r="L275" s="192">
        <v>1187.8</v>
      </c>
      <c r="M275" s="92"/>
    </row>
    <row r="276" spans="1:14" s="187" customFormat="1" x14ac:dyDescent="0.2">
      <c r="A276" s="442"/>
      <c r="B276" s="208" t="s">
        <v>564</v>
      </c>
      <c r="C276" s="189"/>
      <c r="D276" s="190" t="s">
        <v>342</v>
      </c>
      <c r="E276" s="189"/>
      <c r="F276" s="189"/>
      <c r="G276" s="189"/>
      <c r="H276" s="191" t="s">
        <v>342</v>
      </c>
      <c r="I276" s="192">
        <f t="shared" si="18"/>
        <v>1187.8</v>
      </c>
      <c r="J276" s="193">
        <v>1</v>
      </c>
      <c r="K276" s="193">
        <v>1</v>
      </c>
      <c r="L276" s="192">
        <v>1187.8</v>
      </c>
      <c r="M276" s="92"/>
    </row>
    <row r="277" spans="1:14" s="187" customFormat="1" x14ac:dyDescent="0.2">
      <c r="A277" s="442"/>
      <c r="B277" s="208" t="s">
        <v>565</v>
      </c>
      <c r="C277" s="189"/>
      <c r="D277" s="204"/>
      <c r="E277" s="190" t="s">
        <v>342</v>
      </c>
      <c r="F277" s="189"/>
      <c r="G277" s="189"/>
      <c r="H277" s="191" t="s">
        <v>342</v>
      </c>
      <c r="I277" s="192">
        <f t="shared" si="18"/>
        <v>1881.6</v>
      </c>
      <c r="J277" s="193">
        <v>1</v>
      </c>
      <c r="K277" s="193">
        <v>1</v>
      </c>
      <c r="L277" s="192">
        <v>1881.6</v>
      </c>
      <c r="M277" s="92"/>
    </row>
    <row r="278" spans="1:14" s="187" customFormat="1" x14ac:dyDescent="0.2">
      <c r="A278" s="442"/>
      <c r="B278" s="208" t="s">
        <v>566</v>
      </c>
      <c r="C278" s="189"/>
      <c r="D278" s="189"/>
      <c r="E278" s="189"/>
      <c r="F278" s="204"/>
      <c r="G278" s="190" t="s">
        <v>342</v>
      </c>
      <c r="H278" s="191" t="s">
        <v>342</v>
      </c>
      <c r="I278" s="192">
        <v>2112.9</v>
      </c>
      <c r="J278" s="200">
        <f>L278/I278</f>
        <v>1.1000047328316531</v>
      </c>
      <c r="K278" s="193">
        <v>1</v>
      </c>
      <c r="L278" s="192">
        <v>2324.1999999999998</v>
      </c>
      <c r="M278" s="92"/>
    </row>
    <row r="279" spans="1:14" s="187" customFormat="1" x14ac:dyDescent="0.2">
      <c r="A279" s="443"/>
      <c r="B279" s="208" t="s">
        <v>567</v>
      </c>
      <c r="C279" s="189"/>
      <c r="D279" s="204"/>
      <c r="E279" s="189"/>
      <c r="F279" s="189"/>
      <c r="G279" s="190" t="s">
        <v>342</v>
      </c>
      <c r="H279" s="191" t="s">
        <v>342</v>
      </c>
      <c r="I279" s="192">
        <v>2112.9</v>
      </c>
      <c r="J279" s="200">
        <f>L279/I279</f>
        <v>1.1000047328316531</v>
      </c>
      <c r="K279" s="193">
        <v>1</v>
      </c>
      <c r="L279" s="192">
        <v>2324.1999999999998</v>
      </c>
      <c r="M279" s="92"/>
    </row>
    <row r="280" spans="1:14" s="187" customFormat="1" ht="25.5" x14ac:dyDescent="0.2">
      <c r="A280" s="441">
        <v>291601</v>
      </c>
      <c r="B280" s="180" t="s">
        <v>135</v>
      </c>
      <c r="C280" s="181"/>
      <c r="D280" s="182"/>
      <c r="E280" s="182"/>
      <c r="F280" s="182"/>
      <c r="G280" s="182"/>
      <c r="H280" s="183"/>
      <c r="I280" s="184"/>
      <c r="J280" s="185"/>
      <c r="K280" s="185"/>
      <c r="L280" s="186"/>
      <c r="M280" s="92">
        <v>849.68333333333339</v>
      </c>
      <c r="N280" s="228"/>
    </row>
    <row r="281" spans="1:14" s="187" customFormat="1" x14ac:dyDescent="0.2">
      <c r="A281" s="442"/>
      <c r="B281" s="229" t="s">
        <v>568</v>
      </c>
      <c r="C281" s="189"/>
      <c r="D281" s="190" t="s">
        <v>342</v>
      </c>
      <c r="E281" s="189"/>
      <c r="F281" s="189"/>
      <c r="G281" s="189"/>
      <c r="H281" s="191" t="s">
        <v>342</v>
      </c>
      <c r="I281" s="192">
        <f t="shared" ref="I281:I288" si="19">L281</f>
        <v>1187.8</v>
      </c>
      <c r="J281" s="193">
        <v>1</v>
      </c>
      <c r="K281" s="193">
        <v>1</v>
      </c>
      <c r="L281" s="192">
        <v>1187.8</v>
      </c>
      <c r="M281" s="92"/>
    </row>
    <row r="282" spans="1:14" s="187" customFormat="1" x14ac:dyDescent="0.2">
      <c r="A282" s="442"/>
      <c r="B282" s="229" t="s">
        <v>569</v>
      </c>
      <c r="C282" s="189"/>
      <c r="D282" s="190" t="s">
        <v>342</v>
      </c>
      <c r="E282" s="189"/>
      <c r="F282" s="189"/>
      <c r="G282" s="189"/>
      <c r="H282" s="191" t="s">
        <v>342</v>
      </c>
      <c r="I282" s="192">
        <f t="shared" si="19"/>
        <v>1187.8</v>
      </c>
      <c r="J282" s="193">
        <v>1</v>
      </c>
      <c r="K282" s="193">
        <v>1</v>
      </c>
      <c r="L282" s="192">
        <v>1187.8</v>
      </c>
      <c r="M282" s="92"/>
    </row>
    <row r="283" spans="1:14" s="187" customFormat="1" x14ac:dyDescent="0.2">
      <c r="A283" s="442"/>
      <c r="B283" s="229" t="s">
        <v>570</v>
      </c>
      <c r="C283" s="189"/>
      <c r="D283" s="190" t="s">
        <v>342</v>
      </c>
      <c r="E283" s="189"/>
      <c r="F283" s="189"/>
      <c r="G283" s="189"/>
      <c r="H283" s="191" t="s">
        <v>342</v>
      </c>
      <c r="I283" s="192">
        <f t="shared" si="19"/>
        <v>1187.8</v>
      </c>
      <c r="J283" s="193">
        <v>1</v>
      </c>
      <c r="K283" s="193">
        <v>1</v>
      </c>
      <c r="L283" s="192">
        <v>1187.8</v>
      </c>
      <c r="M283" s="92"/>
    </row>
    <row r="284" spans="1:14" s="187" customFormat="1" x14ac:dyDescent="0.2">
      <c r="A284" s="442"/>
      <c r="B284" s="229" t="s">
        <v>571</v>
      </c>
      <c r="C284" s="189"/>
      <c r="D284" s="190" t="s">
        <v>342</v>
      </c>
      <c r="E284" s="189"/>
      <c r="F284" s="189"/>
      <c r="G284" s="189"/>
      <c r="H284" s="191" t="s">
        <v>342</v>
      </c>
      <c r="I284" s="192">
        <f t="shared" si="19"/>
        <v>1187.8</v>
      </c>
      <c r="J284" s="193">
        <v>1</v>
      </c>
      <c r="K284" s="193">
        <v>1</v>
      </c>
      <c r="L284" s="192">
        <v>1187.8</v>
      </c>
      <c r="M284" s="92"/>
    </row>
    <row r="285" spans="1:14" s="187" customFormat="1" x14ac:dyDescent="0.2">
      <c r="A285" s="442"/>
      <c r="B285" s="229" t="s">
        <v>572</v>
      </c>
      <c r="C285" s="189"/>
      <c r="D285" s="190" t="s">
        <v>342</v>
      </c>
      <c r="E285" s="189"/>
      <c r="F285" s="189"/>
      <c r="G285" s="189"/>
      <c r="H285" s="191" t="s">
        <v>342</v>
      </c>
      <c r="I285" s="192">
        <f t="shared" si="19"/>
        <v>1187.8</v>
      </c>
      <c r="J285" s="193">
        <v>1</v>
      </c>
      <c r="K285" s="193">
        <v>1</v>
      </c>
      <c r="L285" s="192">
        <v>1187.8</v>
      </c>
      <c r="M285" s="92"/>
    </row>
    <row r="286" spans="1:14" s="187" customFormat="1" x14ac:dyDescent="0.2">
      <c r="A286" s="442"/>
      <c r="B286" s="229" t="s">
        <v>573</v>
      </c>
      <c r="C286" s="189"/>
      <c r="D286" s="190" t="s">
        <v>342</v>
      </c>
      <c r="E286" s="189"/>
      <c r="F286" s="189"/>
      <c r="G286" s="189"/>
      <c r="H286" s="191" t="s">
        <v>342</v>
      </c>
      <c r="I286" s="192">
        <f t="shared" si="19"/>
        <v>1187.8</v>
      </c>
      <c r="J286" s="193">
        <v>1</v>
      </c>
      <c r="K286" s="193">
        <v>1</v>
      </c>
      <c r="L286" s="192">
        <v>1187.8</v>
      </c>
      <c r="M286" s="92"/>
    </row>
    <row r="287" spans="1:14" s="187" customFormat="1" x14ac:dyDescent="0.2">
      <c r="A287" s="442"/>
      <c r="B287" s="229" t="s">
        <v>574</v>
      </c>
      <c r="C287" s="189"/>
      <c r="D287" s="190" t="s">
        <v>342</v>
      </c>
      <c r="E287" s="189"/>
      <c r="F287" s="189"/>
      <c r="G287" s="189"/>
      <c r="H287" s="191" t="s">
        <v>342</v>
      </c>
      <c r="I287" s="192">
        <f t="shared" si="19"/>
        <v>1187.8</v>
      </c>
      <c r="J287" s="193">
        <v>1</v>
      </c>
      <c r="K287" s="193">
        <v>1</v>
      </c>
      <c r="L287" s="192">
        <v>1187.8</v>
      </c>
      <c r="M287" s="92"/>
    </row>
    <row r="288" spans="1:14" s="187" customFormat="1" x14ac:dyDescent="0.2">
      <c r="A288" s="443"/>
      <c r="B288" s="229" t="s">
        <v>575</v>
      </c>
      <c r="C288" s="189"/>
      <c r="D288" s="189"/>
      <c r="E288" s="190" t="s">
        <v>342</v>
      </c>
      <c r="F288" s="189"/>
      <c r="G288" s="189"/>
      <c r="H288" s="191" t="s">
        <v>342</v>
      </c>
      <c r="I288" s="192">
        <f t="shared" si="19"/>
        <v>1881.6</v>
      </c>
      <c r="J288" s="193">
        <v>1</v>
      </c>
      <c r="K288" s="193">
        <v>1</v>
      </c>
      <c r="L288" s="192">
        <v>1881.6</v>
      </c>
      <c r="M288" s="92"/>
    </row>
    <row r="289" spans="1:13" s="187" customFormat="1" ht="25.5" x14ac:dyDescent="0.2">
      <c r="A289" s="441">
        <v>300101</v>
      </c>
      <c r="B289" s="180" t="s">
        <v>29</v>
      </c>
      <c r="C289" s="181"/>
      <c r="D289" s="182"/>
      <c r="E289" s="182"/>
      <c r="F289" s="182"/>
      <c r="G289" s="182"/>
      <c r="H289" s="183"/>
      <c r="I289" s="184"/>
      <c r="J289" s="185"/>
      <c r="K289" s="185"/>
      <c r="L289" s="186"/>
      <c r="M289" s="92">
        <v>1501.4</v>
      </c>
    </row>
    <row r="290" spans="1:13" s="187" customFormat="1" ht="33.75" x14ac:dyDescent="0.2">
      <c r="A290" s="442"/>
      <c r="B290" s="230" t="s">
        <v>576</v>
      </c>
      <c r="C290" s="231"/>
      <c r="D290" s="190" t="s">
        <v>342</v>
      </c>
      <c r="E290" s="232"/>
      <c r="F290" s="232"/>
      <c r="G290" s="232"/>
      <c r="H290" s="191" t="s">
        <v>342</v>
      </c>
      <c r="I290" s="192">
        <f t="shared" ref="I290:I303" si="20">L290</f>
        <v>1187.8</v>
      </c>
      <c r="J290" s="193">
        <v>1</v>
      </c>
      <c r="K290" s="193">
        <v>1</v>
      </c>
      <c r="L290" s="192">
        <v>1187.8</v>
      </c>
      <c r="M290" s="233"/>
    </row>
    <row r="291" spans="1:13" s="187" customFormat="1" ht="33.75" x14ac:dyDescent="0.2">
      <c r="A291" s="442"/>
      <c r="B291" s="230" t="s">
        <v>577</v>
      </c>
      <c r="C291" s="231"/>
      <c r="D291" s="190" t="s">
        <v>342</v>
      </c>
      <c r="E291" s="232"/>
      <c r="F291" s="232"/>
      <c r="G291" s="232"/>
      <c r="H291" s="191" t="s">
        <v>342</v>
      </c>
      <c r="I291" s="192">
        <f t="shared" si="20"/>
        <v>1187.8</v>
      </c>
      <c r="J291" s="193">
        <v>1</v>
      </c>
      <c r="K291" s="193">
        <v>1</v>
      </c>
      <c r="L291" s="192">
        <v>1187.8</v>
      </c>
      <c r="M291" s="233"/>
    </row>
    <row r="292" spans="1:13" s="187" customFormat="1" ht="33.75" x14ac:dyDescent="0.2">
      <c r="A292" s="442"/>
      <c r="B292" s="230" t="s">
        <v>578</v>
      </c>
      <c r="C292" s="231"/>
      <c r="D292" s="190" t="s">
        <v>342</v>
      </c>
      <c r="E292" s="232"/>
      <c r="F292" s="232"/>
      <c r="G292" s="232"/>
      <c r="H292" s="191" t="s">
        <v>342</v>
      </c>
      <c r="I292" s="192">
        <f t="shared" si="20"/>
        <v>1187.8</v>
      </c>
      <c r="J292" s="193">
        <v>1</v>
      </c>
      <c r="K292" s="193">
        <v>1</v>
      </c>
      <c r="L292" s="192">
        <v>1187.8</v>
      </c>
      <c r="M292" s="233"/>
    </row>
    <row r="293" spans="1:13" s="187" customFormat="1" ht="33.75" x14ac:dyDescent="0.2">
      <c r="A293" s="442"/>
      <c r="B293" s="230" t="s">
        <v>579</v>
      </c>
      <c r="C293" s="231"/>
      <c r="D293" s="190" t="s">
        <v>342</v>
      </c>
      <c r="E293" s="232"/>
      <c r="F293" s="232"/>
      <c r="G293" s="232"/>
      <c r="H293" s="191" t="s">
        <v>342</v>
      </c>
      <c r="I293" s="192">
        <f t="shared" si="20"/>
        <v>1187.8</v>
      </c>
      <c r="J293" s="193">
        <v>1</v>
      </c>
      <c r="K293" s="193">
        <v>1</v>
      </c>
      <c r="L293" s="192">
        <v>1187.8</v>
      </c>
      <c r="M293" s="233"/>
    </row>
    <row r="294" spans="1:13" s="187" customFormat="1" ht="33.75" x14ac:dyDescent="0.2">
      <c r="A294" s="442"/>
      <c r="B294" s="230" t="s">
        <v>580</v>
      </c>
      <c r="C294" s="231"/>
      <c r="D294" s="190" t="s">
        <v>342</v>
      </c>
      <c r="E294" s="234"/>
      <c r="F294" s="232"/>
      <c r="G294" s="232"/>
      <c r="H294" s="191" t="s">
        <v>342</v>
      </c>
      <c r="I294" s="192">
        <f t="shared" si="20"/>
        <v>1187.8</v>
      </c>
      <c r="J294" s="193">
        <v>1</v>
      </c>
      <c r="K294" s="193">
        <v>1</v>
      </c>
      <c r="L294" s="192">
        <v>1187.8</v>
      </c>
      <c r="M294" s="233"/>
    </row>
    <row r="295" spans="1:13" s="187" customFormat="1" ht="33.75" x14ac:dyDescent="0.2">
      <c r="A295" s="442"/>
      <c r="B295" s="230" t="s">
        <v>581</v>
      </c>
      <c r="C295" s="231"/>
      <c r="D295" s="190" t="s">
        <v>342</v>
      </c>
      <c r="E295" s="189"/>
      <c r="F295" s="232"/>
      <c r="G295" s="232"/>
      <c r="H295" s="191" t="s">
        <v>342</v>
      </c>
      <c r="I295" s="192">
        <f t="shared" si="20"/>
        <v>1187.8</v>
      </c>
      <c r="J295" s="193">
        <v>1</v>
      </c>
      <c r="K295" s="193">
        <v>1</v>
      </c>
      <c r="L295" s="192">
        <v>1187.8</v>
      </c>
      <c r="M295" s="233"/>
    </row>
    <row r="296" spans="1:13" s="187" customFormat="1" ht="33.75" x14ac:dyDescent="0.2">
      <c r="A296" s="442"/>
      <c r="B296" s="230" t="s">
        <v>582</v>
      </c>
      <c r="C296" s="231"/>
      <c r="D296" s="190" t="s">
        <v>342</v>
      </c>
      <c r="E296" s="189"/>
      <c r="F296" s="232"/>
      <c r="G296" s="232"/>
      <c r="H296" s="191" t="s">
        <v>342</v>
      </c>
      <c r="I296" s="192">
        <f t="shared" si="20"/>
        <v>1187.8</v>
      </c>
      <c r="J296" s="193">
        <v>1</v>
      </c>
      <c r="K296" s="193">
        <v>1</v>
      </c>
      <c r="L296" s="192">
        <v>1187.8</v>
      </c>
      <c r="M296" s="233"/>
    </row>
    <row r="297" spans="1:13" s="187" customFormat="1" ht="33.75" x14ac:dyDescent="0.2">
      <c r="A297" s="442"/>
      <c r="B297" s="230" t="s">
        <v>583</v>
      </c>
      <c r="C297" s="231"/>
      <c r="D297" s="190" t="s">
        <v>342</v>
      </c>
      <c r="E297" s="189"/>
      <c r="F297" s="232"/>
      <c r="G297" s="232"/>
      <c r="H297" s="191" t="s">
        <v>342</v>
      </c>
      <c r="I297" s="192">
        <f t="shared" si="20"/>
        <v>1187.8</v>
      </c>
      <c r="J297" s="193">
        <v>1</v>
      </c>
      <c r="K297" s="193">
        <v>1</v>
      </c>
      <c r="L297" s="192">
        <v>1187.8</v>
      </c>
      <c r="M297" s="233"/>
    </row>
    <row r="298" spans="1:13" s="187" customFormat="1" ht="33.75" x14ac:dyDescent="0.2">
      <c r="A298" s="442"/>
      <c r="B298" s="230" t="s">
        <v>584</v>
      </c>
      <c r="C298" s="231"/>
      <c r="D298" s="190" t="s">
        <v>342</v>
      </c>
      <c r="E298" s="189"/>
      <c r="F298" s="232"/>
      <c r="G298" s="232"/>
      <c r="H298" s="191" t="s">
        <v>342</v>
      </c>
      <c r="I298" s="192">
        <f t="shared" si="20"/>
        <v>1187.8</v>
      </c>
      <c r="J298" s="193">
        <v>1</v>
      </c>
      <c r="K298" s="193">
        <v>1</v>
      </c>
      <c r="L298" s="192">
        <v>1187.8</v>
      </c>
      <c r="M298" s="233"/>
    </row>
    <row r="299" spans="1:13" s="187" customFormat="1" ht="33.75" x14ac:dyDescent="0.2">
      <c r="A299" s="442"/>
      <c r="B299" s="230" t="s">
        <v>585</v>
      </c>
      <c r="C299" s="231"/>
      <c r="D299" s="190" t="s">
        <v>342</v>
      </c>
      <c r="E299" s="235"/>
      <c r="F299" s="232"/>
      <c r="G299" s="232"/>
      <c r="H299" s="191" t="s">
        <v>342</v>
      </c>
      <c r="I299" s="192">
        <f t="shared" si="20"/>
        <v>1187.8</v>
      </c>
      <c r="J299" s="193">
        <v>1</v>
      </c>
      <c r="K299" s="193">
        <v>1</v>
      </c>
      <c r="L299" s="192">
        <v>1187.8</v>
      </c>
      <c r="M299" s="233"/>
    </row>
    <row r="300" spans="1:13" s="187" customFormat="1" x14ac:dyDescent="0.2">
      <c r="A300" s="442"/>
      <c r="B300" s="230" t="s">
        <v>586</v>
      </c>
      <c r="C300" s="189"/>
      <c r="D300" s="190" t="s">
        <v>342</v>
      </c>
      <c r="E300" s="236"/>
      <c r="F300" s="189"/>
      <c r="G300" s="189"/>
      <c r="H300" s="191" t="s">
        <v>342</v>
      </c>
      <c r="I300" s="192">
        <f t="shared" si="20"/>
        <v>1187.8</v>
      </c>
      <c r="J300" s="193">
        <v>1</v>
      </c>
      <c r="K300" s="193">
        <v>1</v>
      </c>
      <c r="L300" s="192">
        <v>1187.8</v>
      </c>
      <c r="M300" s="233"/>
    </row>
    <row r="301" spans="1:13" s="187" customFormat="1" ht="33.75" x14ac:dyDescent="0.2">
      <c r="A301" s="442"/>
      <c r="B301" s="230" t="s">
        <v>587</v>
      </c>
      <c r="C301" s="231"/>
      <c r="D301" s="190" t="s">
        <v>342</v>
      </c>
      <c r="E301" s="234"/>
      <c r="F301" s="232"/>
      <c r="G301" s="232"/>
      <c r="H301" s="191" t="s">
        <v>342</v>
      </c>
      <c r="I301" s="192">
        <f t="shared" si="20"/>
        <v>1187.8</v>
      </c>
      <c r="J301" s="193">
        <v>1</v>
      </c>
      <c r="K301" s="193">
        <v>1</v>
      </c>
      <c r="L301" s="192">
        <v>1187.8</v>
      </c>
      <c r="M301" s="233"/>
    </row>
    <row r="302" spans="1:13" s="187" customFormat="1" x14ac:dyDescent="0.2">
      <c r="A302" s="442"/>
      <c r="B302" s="230" t="s">
        <v>588</v>
      </c>
      <c r="C302" s="189"/>
      <c r="D302" s="235"/>
      <c r="E302" s="190" t="s">
        <v>342</v>
      </c>
      <c r="F302" s="189"/>
      <c r="G302" s="189"/>
      <c r="H302" s="191" t="s">
        <v>342</v>
      </c>
      <c r="I302" s="192">
        <f t="shared" si="20"/>
        <v>1881.6</v>
      </c>
      <c r="J302" s="193">
        <v>1</v>
      </c>
      <c r="K302" s="193">
        <v>1</v>
      </c>
      <c r="L302" s="192">
        <v>1881.6</v>
      </c>
      <c r="M302" s="92"/>
    </row>
    <row r="303" spans="1:13" s="187" customFormat="1" ht="33.75" x14ac:dyDescent="0.2">
      <c r="A303" s="443"/>
      <c r="B303" s="230" t="s">
        <v>589</v>
      </c>
      <c r="C303" s="231"/>
      <c r="D303" s="237"/>
      <c r="E303" s="190" t="s">
        <v>342</v>
      </c>
      <c r="F303" s="232"/>
      <c r="G303" s="232"/>
      <c r="H303" s="191" t="s">
        <v>342</v>
      </c>
      <c r="I303" s="192">
        <f t="shared" si="20"/>
        <v>1881.6</v>
      </c>
      <c r="J303" s="193">
        <v>1</v>
      </c>
      <c r="K303" s="193">
        <v>1</v>
      </c>
      <c r="L303" s="192">
        <v>1881.6</v>
      </c>
      <c r="M303" s="92"/>
    </row>
    <row r="304" spans="1:13" s="177" customFormat="1" ht="25.5" x14ac:dyDescent="0.25">
      <c r="A304" s="222">
        <v>313301</v>
      </c>
      <c r="B304" s="180" t="s">
        <v>590</v>
      </c>
      <c r="C304" s="181"/>
      <c r="D304" s="182"/>
      <c r="E304" s="182"/>
      <c r="F304" s="182"/>
      <c r="G304" s="182"/>
      <c r="H304" s="183"/>
      <c r="I304" s="184"/>
      <c r="J304" s="185"/>
      <c r="K304" s="185"/>
      <c r="L304" s="186"/>
      <c r="M304" s="238">
        <v>1890.433</v>
      </c>
    </row>
    <row r="305" spans="1:13" s="177" customFormat="1" x14ac:dyDescent="0.25">
      <c r="A305" s="223"/>
      <c r="B305" s="197" t="s">
        <v>591</v>
      </c>
      <c r="C305" s="190"/>
      <c r="D305" s="190" t="s">
        <v>342</v>
      </c>
      <c r="E305" s="190"/>
      <c r="F305" s="190"/>
      <c r="G305" s="190"/>
      <c r="H305" s="191" t="s">
        <v>342</v>
      </c>
      <c r="I305" s="192">
        <f t="shared" ref="I305:I312" si="21">L305</f>
        <v>1187.8</v>
      </c>
      <c r="J305" s="193">
        <v>1</v>
      </c>
      <c r="K305" s="193">
        <v>1</v>
      </c>
      <c r="L305" s="192">
        <v>1187.8</v>
      </c>
      <c r="M305" s="201"/>
    </row>
    <row r="306" spans="1:13" s="177" customFormat="1" x14ac:dyDescent="0.25">
      <c r="A306" s="223"/>
      <c r="B306" s="239" t="s">
        <v>592</v>
      </c>
      <c r="C306" s="190"/>
      <c r="D306" s="190" t="s">
        <v>342</v>
      </c>
      <c r="E306" s="190"/>
      <c r="F306" s="190"/>
      <c r="G306" s="190"/>
      <c r="H306" s="191" t="s">
        <v>342</v>
      </c>
      <c r="I306" s="192">
        <f t="shared" si="21"/>
        <v>1187.8</v>
      </c>
      <c r="J306" s="193">
        <v>1</v>
      </c>
      <c r="K306" s="193">
        <v>1</v>
      </c>
      <c r="L306" s="192">
        <v>1187.8</v>
      </c>
      <c r="M306" s="201"/>
    </row>
    <row r="307" spans="1:13" s="177" customFormat="1" x14ac:dyDescent="0.25">
      <c r="A307" s="223"/>
      <c r="B307" s="208" t="s">
        <v>593</v>
      </c>
      <c r="C307" s="190"/>
      <c r="D307" s="190" t="s">
        <v>342</v>
      </c>
      <c r="E307" s="190"/>
      <c r="F307" s="190"/>
      <c r="G307" s="190"/>
      <c r="H307" s="191" t="s">
        <v>342</v>
      </c>
      <c r="I307" s="192">
        <f t="shared" si="21"/>
        <v>1187.8</v>
      </c>
      <c r="J307" s="193">
        <v>1</v>
      </c>
      <c r="K307" s="193">
        <v>1</v>
      </c>
      <c r="L307" s="192">
        <v>1187.8</v>
      </c>
      <c r="M307" s="201"/>
    </row>
    <row r="308" spans="1:13" s="177" customFormat="1" x14ac:dyDescent="0.25">
      <c r="A308" s="223"/>
      <c r="B308" s="208" t="s">
        <v>594</v>
      </c>
      <c r="C308" s="190"/>
      <c r="D308" s="190" t="s">
        <v>342</v>
      </c>
      <c r="E308" s="190"/>
      <c r="F308" s="190"/>
      <c r="G308" s="190"/>
      <c r="H308" s="191" t="s">
        <v>342</v>
      </c>
      <c r="I308" s="192">
        <f t="shared" si="21"/>
        <v>1187.8</v>
      </c>
      <c r="J308" s="193">
        <v>1</v>
      </c>
      <c r="K308" s="193">
        <v>1</v>
      </c>
      <c r="L308" s="192">
        <v>1187.8</v>
      </c>
      <c r="M308" s="201"/>
    </row>
    <row r="309" spans="1:13" s="177" customFormat="1" x14ac:dyDescent="0.25">
      <c r="A309" s="223"/>
      <c r="B309" s="208" t="s">
        <v>595</v>
      </c>
      <c r="C309" s="190"/>
      <c r="D309" s="190" t="s">
        <v>342</v>
      </c>
      <c r="E309" s="190"/>
      <c r="F309" s="190"/>
      <c r="G309" s="190"/>
      <c r="H309" s="191" t="s">
        <v>342</v>
      </c>
      <c r="I309" s="192">
        <f t="shared" si="21"/>
        <v>1187.8</v>
      </c>
      <c r="J309" s="193">
        <v>1</v>
      </c>
      <c r="K309" s="193">
        <v>1</v>
      </c>
      <c r="L309" s="192">
        <v>1187.8</v>
      </c>
      <c r="M309" s="201"/>
    </row>
    <row r="310" spans="1:13" s="177" customFormat="1" x14ac:dyDescent="0.25">
      <c r="A310" s="223"/>
      <c r="B310" s="208" t="s">
        <v>596</v>
      </c>
      <c r="C310" s="190"/>
      <c r="D310" s="190" t="s">
        <v>342</v>
      </c>
      <c r="E310" s="190"/>
      <c r="F310" s="190"/>
      <c r="G310" s="190"/>
      <c r="H310" s="191" t="s">
        <v>342</v>
      </c>
      <c r="I310" s="192">
        <f t="shared" si="21"/>
        <v>1187.8</v>
      </c>
      <c r="J310" s="193">
        <v>1</v>
      </c>
      <c r="K310" s="193">
        <v>1</v>
      </c>
      <c r="L310" s="192">
        <v>1187.8</v>
      </c>
      <c r="M310" s="201"/>
    </row>
    <row r="311" spans="1:13" s="177" customFormat="1" x14ac:dyDescent="0.25">
      <c r="A311" s="223"/>
      <c r="B311" s="208" t="s">
        <v>597</v>
      </c>
      <c r="C311" s="190"/>
      <c r="D311" s="190" t="s">
        <v>342</v>
      </c>
      <c r="E311" s="190"/>
      <c r="F311" s="190"/>
      <c r="G311" s="190"/>
      <c r="H311" s="191" t="s">
        <v>342</v>
      </c>
      <c r="I311" s="192">
        <f t="shared" si="21"/>
        <v>1187.8</v>
      </c>
      <c r="J311" s="193">
        <v>1</v>
      </c>
      <c r="K311" s="193">
        <v>1</v>
      </c>
      <c r="L311" s="192">
        <v>1187.8</v>
      </c>
      <c r="M311" s="201"/>
    </row>
    <row r="312" spans="1:13" s="177" customFormat="1" x14ac:dyDescent="0.25">
      <c r="A312" s="223"/>
      <c r="B312" s="208" t="s">
        <v>598</v>
      </c>
      <c r="C312" s="190"/>
      <c r="D312" s="190" t="s">
        <v>342</v>
      </c>
      <c r="E312" s="190"/>
      <c r="F312" s="190"/>
      <c r="G312" s="190"/>
      <c r="H312" s="191" t="s">
        <v>342</v>
      </c>
      <c r="I312" s="192">
        <f t="shared" si="21"/>
        <v>1187.8</v>
      </c>
      <c r="J312" s="193">
        <v>1</v>
      </c>
      <c r="K312" s="193">
        <v>1</v>
      </c>
      <c r="L312" s="192">
        <v>1187.8</v>
      </c>
      <c r="M312" s="92"/>
    </row>
    <row r="313" spans="1:13" s="177" customFormat="1" x14ac:dyDescent="0.25">
      <c r="A313" s="223"/>
      <c r="B313" s="208" t="s">
        <v>599</v>
      </c>
      <c r="C313" s="190"/>
      <c r="D313" s="190"/>
      <c r="E313" s="190"/>
      <c r="F313" s="190" t="s">
        <v>342</v>
      </c>
      <c r="G313" s="190"/>
      <c r="H313" s="191" t="s">
        <v>342</v>
      </c>
      <c r="I313" s="192">
        <v>2112.9</v>
      </c>
      <c r="J313" s="193">
        <v>1</v>
      </c>
      <c r="K313" s="193">
        <v>1</v>
      </c>
      <c r="L313" s="192">
        <v>2112.9</v>
      </c>
      <c r="M313" s="201"/>
    </row>
    <row r="314" spans="1:13" s="177" customFormat="1" x14ac:dyDescent="0.25">
      <c r="A314" s="223"/>
      <c r="B314" s="208" t="s">
        <v>600</v>
      </c>
      <c r="C314" s="190"/>
      <c r="D314" s="190"/>
      <c r="E314" s="190"/>
      <c r="F314" s="190" t="s">
        <v>342</v>
      </c>
      <c r="G314" s="190"/>
      <c r="H314" s="191" t="s">
        <v>342</v>
      </c>
      <c r="I314" s="192">
        <f>L314</f>
        <v>2112.9</v>
      </c>
      <c r="J314" s="193">
        <v>1</v>
      </c>
      <c r="K314" s="193">
        <v>1</v>
      </c>
      <c r="L314" s="192">
        <v>2112.9</v>
      </c>
      <c r="M314" s="201"/>
    </row>
    <row r="315" spans="1:13" s="177" customFormat="1" x14ac:dyDescent="0.25">
      <c r="A315" s="225"/>
      <c r="B315" s="208" t="s">
        <v>601</v>
      </c>
      <c r="C315" s="190"/>
      <c r="D315" s="190"/>
      <c r="E315" s="190"/>
      <c r="F315" s="190"/>
      <c r="G315" s="190" t="s">
        <v>342</v>
      </c>
      <c r="H315" s="191" t="s">
        <v>342</v>
      </c>
      <c r="I315" s="192">
        <v>2112.9</v>
      </c>
      <c r="J315" s="200">
        <f>L315/I315</f>
        <v>1.1000047328316531</v>
      </c>
      <c r="K315" s="193">
        <v>1</v>
      </c>
      <c r="L315" s="192">
        <v>2324.1999999999998</v>
      </c>
      <c r="M315" s="201"/>
    </row>
    <row r="316" spans="1:13" s="187" customFormat="1" x14ac:dyDescent="0.2">
      <c r="A316" s="223"/>
      <c r="B316" s="203" t="s">
        <v>602</v>
      </c>
      <c r="C316" s="189"/>
      <c r="D316" s="190" t="s">
        <v>342</v>
      </c>
      <c r="E316" s="189"/>
      <c r="F316" s="189"/>
      <c r="G316" s="189"/>
      <c r="H316" s="191" t="s">
        <v>342</v>
      </c>
      <c r="I316" s="192">
        <f>L316</f>
        <v>1187.8</v>
      </c>
      <c r="J316" s="193">
        <v>1</v>
      </c>
      <c r="K316" s="193">
        <v>1</v>
      </c>
      <c r="L316" s="192">
        <v>1187.8</v>
      </c>
      <c r="M316" s="92"/>
    </row>
    <row r="317" spans="1:13" s="187" customFormat="1" x14ac:dyDescent="0.2">
      <c r="A317" s="223"/>
      <c r="B317" s="203" t="s">
        <v>603</v>
      </c>
      <c r="C317" s="189"/>
      <c r="D317" s="190" t="s">
        <v>342</v>
      </c>
      <c r="E317" s="189"/>
      <c r="F317" s="189"/>
      <c r="G317" s="189"/>
      <c r="H317" s="191" t="s">
        <v>342</v>
      </c>
      <c r="I317" s="192">
        <f>L317</f>
        <v>1187.8</v>
      </c>
      <c r="J317" s="193">
        <v>1</v>
      </c>
      <c r="K317" s="193">
        <v>1</v>
      </c>
      <c r="L317" s="192">
        <v>1187.8</v>
      </c>
      <c r="M317" s="92"/>
    </row>
    <row r="318" spans="1:13" s="187" customFormat="1" x14ac:dyDescent="0.2">
      <c r="A318" s="225"/>
      <c r="B318" s="203" t="s">
        <v>604</v>
      </c>
      <c r="C318" s="189"/>
      <c r="D318" s="189"/>
      <c r="E318" s="190" t="s">
        <v>342</v>
      </c>
      <c r="F318" s="189"/>
      <c r="G318" s="189"/>
      <c r="H318" s="191" t="s">
        <v>342</v>
      </c>
      <c r="I318" s="192">
        <f>L318</f>
        <v>1881.6</v>
      </c>
      <c r="J318" s="193">
        <v>1</v>
      </c>
      <c r="K318" s="193">
        <v>1</v>
      </c>
      <c r="L318" s="192">
        <v>1881.6</v>
      </c>
      <c r="M318" s="92"/>
    </row>
    <row r="319" spans="1:13" s="187" customFormat="1" x14ac:dyDescent="0.2">
      <c r="A319" s="223"/>
      <c r="B319" s="240" t="s">
        <v>605</v>
      </c>
      <c r="C319" s="189"/>
      <c r="D319" s="190" t="s">
        <v>342</v>
      </c>
      <c r="E319" s="189"/>
      <c r="F319" s="189"/>
      <c r="G319" s="189"/>
      <c r="H319" s="191" t="s">
        <v>342</v>
      </c>
      <c r="I319" s="192">
        <f>L319</f>
        <v>1187.8</v>
      </c>
      <c r="J319" s="193">
        <v>1</v>
      </c>
      <c r="K319" s="193">
        <v>1</v>
      </c>
      <c r="L319" s="192">
        <v>1187.8</v>
      </c>
      <c r="M319" s="92"/>
    </row>
    <row r="320" spans="1:13" s="187" customFormat="1" x14ac:dyDescent="0.2">
      <c r="A320" s="225"/>
      <c r="B320" s="240" t="s">
        <v>606</v>
      </c>
      <c r="C320" s="189"/>
      <c r="D320" s="190" t="s">
        <v>342</v>
      </c>
      <c r="E320" s="189"/>
      <c r="F320" s="189"/>
      <c r="G320" s="189"/>
      <c r="H320" s="191" t="s">
        <v>342</v>
      </c>
      <c r="I320" s="192">
        <f>L320</f>
        <v>1187.8</v>
      </c>
      <c r="J320" s="193">
        <v>1</v>
      </c>
      <c r="K320" s="193">
        <v>1</v>
      </c>
      <c r="L320" s="192">
        <v>1187.8</v>
      </c>
      <c r="M320" s="92"/>
    </row>
    <row r="321" spans="1:13" s="187" customFormat="1" ht="25.5" x14ac:dyDescent="0.2">
      <c r="A321" s="441">
        <v>340101</v>
      </c>
      <c r="B321" s="180" t="s">
        <v>30</v>
      </c>
      <c r="C321" s="181"/>
      <c r="D321" s="182"/>
      <c r="E321" s="182"/>
      <c r="F321" s="182"/>
      <c r="G321" s="182"/>
      <c r="H321" s="183"/>
      <c r="I321" s="184"/>
      <c r="J321" s="185"/>
      <c r="K321" s="185"/>
      <c r="L321" s="186"/>
      <c r="M321" s="92">
        <v>688.6</v>
      </c>
    </row>
    <row r="322" spans="1:13" s="187" customFormat="1" x14ac:dyDescent="0.2">
      <c r="A322" s="442"/>
      <c r="B322" s="208" t="s">
        <v>630</v>
      </c>
      <c r="C322" s="189"/>
      <c r="D322" s="190" t="s">
        <v>342</v>
      </c>
      <c r="E322" s="189"/>
      <c r="F322" s="189"/>
      <c r="G322" s="189"/>
      <c r="H322" s="191" t="s">
        <v>342</v>
      </c>
      <c r="I322" s="192">
        <f>L322</f>
        <v>1187.8</v>
      </c>
      <c r="J322" s="193">
        <v>1</v>
      </c>
      <c r="K322" s="193">
        <v>1</v>
      </c>
      <c r="L322" s="192">
        <v>1187.8</v>
      </c>
      <c r="M322" s="201"/>
    </row>
    <row r="323" spans="1:13" s="187" customFormat="1" x14ac:dyDescent="0.2">
      <c r="A323" s="442"/>
      <c r="B323" s="208" t="s">
        <v>631</v>
      </c>
      <c r="C323" s="189"/>
      <c r="D323" s="190" t="s">
        <v>342</v>
      </c>
      <c r="E323" s="189"/>
      <c r="F323" s="189"/>
      <c r="G323" s="189"/>
      <c r="H323" s="191" t="s">
        <v>342</v>
      </c>
      <c r="I323" s="192">
        <f>L323</f>
        <v>1187.8</v>
      </c>
      <c r="J323" s="193">
        <v>1</v>
      </c>
      <c r="K323" s="193">
        <v>1</v>
      </c>
      <c r="L323" s="192">
        <v>1187.8</v>
      </c>
      <c r="M323" s="92"/>
    </row>
    <row r="324" spans="1:13" s="187" customFormat="1" ht="25.5" x14ac:dyDescent="0.2">
      <c r="A324" s="442"/>
      <c r="B324" s="208" t="s">
        <v>632</v>
      </c>
      <c r="C324" s="189"/>
      <c r="D324" s="190" t="s">
        <v>342</v>
      </c>
      <c r="E324" s="189"/>
      <c r="F324" s="189"/>
      <c r="G324" s="189"/>
      <c r="H324" s="191" t="s">
        <v>342</v>
      </c>
      <c r="I324" s="192">
        <f>L324</f>
        <v>1187.8</v>
      </c>
      <c r="J324" s="193">
        <v>1</v>
      </c>
      <c r="K324" s="193">
        <v>1</v>
      </c>
      <c r="L324" s="192">
        <v>1187.8</v>
      </c>
      <c r="M324" s="92"/>
    </row>
    <row r="325" spans="1:13" s="187" customFormat="1" ht="27" customHeight="1" x14ac:dyDescent="0.2">
      <c r="A325" s="442"/>
      <c r="B325" s="208" t="s">
        <v>633</v>
      </c>
      <c r="C325" s="189"/>
      <c r="D325" s="190" t="s">
        <v>342</v>
      </c>
      <c r="E325" s="189"/>
      <c r="F325" s="189"/>
      <c r="G325" s="189"/>
      <c r="H325" s="191" t="s">
        <v>342</v>
      </c>
      <c r="I325" s="192">
        <f>L325</f>
        <v>1187.8</v>
      </c>
      <c r="J325" s="193">
        <v>1</v>
      </c>
      <c r="K325" s="193">
        <v>1</v>
      </c>
      <c r="L325" s="192">
        <v>1187.8</v>
      </c>
      <c r="M325" s="92"/>
    </row>
    <row r="326" spans="1:13" s="187" customFormat="1" x14ac:dyDescent="0.2">
      <c r="A326" s="442"/>
      <c r="B326" s="208" t="s">
        <v>634</v>
      </c>
      <c r="C326" s="189"/>
      <c r="D326" s="190" t="s">
        <v>342</v>
      </c>
      <c r="E326" s="244"/>
      <c r="F326" s="189"/>
      <c r="H326" s="191" t="s">
        <v>342</v>
      </c>
      <c r="I326" s="192">
        <f>L326</f>
        <v>1187.8</v>
      </c>
      <c r="J326" s="193">
        <f>L326/I326</f>
        <v>1</v>
      </c>
      <c r="K326" s="193">
        <v>1</v>
      </c>
      <c r="L326" s="192">
        <v>1187.8</v>
      </c>
      <c r="M326" s="92"/>
    </row>
    <row r="327" spans="1:13" s="187" customFormat="1" x14ac:dyDescent="0.2">
      <c r="A327" s="442"/>
      <c r="B327" s="208" t="s">
        <v>635</v>
      </c>
      <c r="C327" s="189"/>
      <c r="D327" s="245"/>
      <c r="E327" s="189"/>
      <c r="F327" s="189"/>
      <c r="G327" s="190" t="s">
        <v>342</v>
      </c>
      <c r="H327" s="191" t="s">
        <v>342</v>
      </c>
      <c r="I327" s="192">
        <v>2112.9</v>
      </c>
      <c r="J327" s="200">
        <f>L327/I327</f>
        <v>1.1000047328316531</v>
      </c>
      <c r="K327" s="193">
        <v>1</v>
      </c>
      <c r="L327" s="192">
        <v>2324.1999999999998</v>
      </c>
      <c r="M327" s="92"/>
    </row>
    <row r="328" spans="1:13" s="187" customFormat="1" ht="25.5" x14ac:dyDescent="0.2">
      <c r="A328" s="222">
        <v>363001</v>
      </c>
      <c r="B328" s="211" t="s">
        <v>636</v>
      </c>
      <c r="C328" s="181"/>
      <c r="D328" s="182"/>
      <c r="E328" s="182"/>
      <c r="F328" s="182"/>
      <c r="G328" s="182"/>
      <c r="H328" s="183"/>
      <c r="I328" s="184"/>
      <c r="J328" s="185"/>
      <c r="K328" s="185"/>
      <c r="L328" s="186"/>
      <c r="M328" s="92">
        <v>922.49199999999996</v>
      </c>
    </row>
    <row r="329" spans="1:13" s="187" customFormat="1" x14ac:dyDescent="0.2">
      <c r="A329" s="223"/>
      <c r="B329" s="224" t="s">
        <v>637</v>
      </c>
      <c r="C329" s="189"/>
      <c r="D329" s="190" t="s">
        <v>342</v>
      </c>
      <c r="E329" s="189"/>
      <c r="F329" s="189"/>
      <c r="G329" s="189"/>
      <c r="H329" s="191" t="s">
        <v>342</v>
      </c>
      <c r="I329" s="192">
        <f t="shared" ref="I329:I334" si="22">L329</f>
        <v>1187.8</v>
      </c>
      <c r="J329" s="193">
        <v>1</v>
      </c>
      <c r="K329" s="193">
        <v>1</v>
      </c>
      <c r="L329" s="192">
        <v>1187.8</v>
      </c>
      <c r="M329" s="92"/>
    </row>
    <row r="330" spans="1:13" s="187" customFormat="1" x14ac:dyDescent="0.2">
      <c r="A330" s="223"/>
      <c r="B330" s="224" t="s">
        <v>638</v>
      </c>
      <c r="C330" s="189"/>
      <c r="D330" s="190" t="s">
        <v>342</v>
      </c>
      <c r="E330" s="189"/>
      <c r="F330" s="189"/>
      <c r="G330" s="189"/>
      <c r="H330" s="191" t="s">
        <v>342</v>
      </c>
      <c r="I330" s="192">
        <f t="shared" si="22"/>
        <v>1187.8</v>
      </c>
      <c r="J330" s="193">
        <v>1</v>
      </c>
      <c r="K330" s="193">
        <v>1</v>
      </c>
      <c r="L330" s="192">
        <v>1187.8</v>
      </c>
      <c r="M330" s="92"/>
    </row>
    <row r="331" spans="1:13" s="187" customFormat="1" x14ac:dyDescent="0.2">
      <c r="A331" s="223"/>
      <c r="B331" s="224" t="s">
        <v>639</v>
      </c>
      <c r="C331" s="189"/>
      <c r="D331" s="190" t="s">
        <v>342</v>
      </c>
      <c r="E331" s="189"/>
      <c r="F331" s="189"/>
      <c r="G331" s="189"/>
      <c r="H331" s="191" t="s">
        <v>342</v>
      </c>
      <c r="I331" s="192">
        <f t="shared" si="22"/>
        <v>1187.8</v>
      </c>
      <c r="J331" s="193">
        <v>1</v>
      </c>
      <c r="K331" s="193">
        <v>1</v>
      </c>
      <c r="L331" s="192">
        <v>1187.8</v>
      </c>
      <c r="M331" s="92"/>
    </row>
    <row r="332" spans="1:13" s="187" customFormat="1" x14ac:dyDescent="0.2">
      <c r="A332" s="223"/>
      <c r="B332" s="224" t="s">
        <v>640</v>
      </c>
      <c r="C332" s="189"/>
      <c r="D332" s="190" t="s">
        <v>342</v>
      </c>
      <c r="E332" s="189"/>
      <c r="F332" s="189"/>
      <c r="G332" s="189"/>
      <c r="H332" s="191" t="s">
        <v>342</v>
      </c>
      <c r="I332" s="192">
        <f t="shared" si="22"/>
        <v>1187.8</v>
      </c>
      <c r="J332" s="193">
        <v>1</v>
      </c>
      <c r="K332" s="193">
        <v>1</v>
      </c>
      <c r="L332" s="192">
        <v>1187.8</v>
      </c>
      <c r="M332" s="92"/>
    </row>
    <row r="333" spans="1:13" s="187" customFormat="1" x14ac:dyDescent="0.2">
      <c r="A333" s="223"/>
      <c r="B333" s="224" t="s">
        <v>641</v>
      </c>
      <c r="C333" s="189"/>
      <c r="D333" s="189"/>
      <c r="E333" s="190" t="s">
        <v>342</v>
      </c>
      <c r="G333" s="189"/>
      <c r="H333" s="191" t="s">
        <v>342</v>
      </c>
      <c r="I333" s="192">
        <f t="shared" si="22"/>
        <v>1881.6</v>
      </c>
      <c r="J333" s="193">
        <v>1</v>
      </c>
      <c r="K333" s="193">
        <v>1</v>
      </c>
      <c r="L333" s="192">
        <v>1881.6</v>
      </c>
      <c r="M333" s="92"/>
    </row>
    <row r="334" spans="1:13" s="187" customFormat="1" x14ac:dyDescent="0.2">
      <c r="A334" s="223"/>
      <c r="B334" s="224" t="s">
        <v>642</v>
      </c>
      <c r="C334" s="189"/>
      <c r="D334" s="189"/>
      <c r="E334" s="189"/>
      <c r="F334" s="190" t="s">
        <v>342</v>
      </c>
      <c r="G334" s="189"/>
      <c r="H334" s="191" t="s">
        <v>342</v>
      </c>
      <c r="I334" s="192">
        <f t="shared" si="22"/>
        <v>2112.9</v>
      </c>
      <c r="J334" s="193">
        <v>1</v>
      </c>
      <c r="K334" s="193">
        <v>1</v>
      </c>
      <c r="L334" s="192">
        <v>2112.9</v>
      </c>
      <c r="M334" s="92"/>
    </row>
    <row r="335" spans="1:13" s="187" customFormat="1" x14ac:dyDescent="0.2">
      <c r="A335" s="225"/>
      <c r="B335" s="224" t="s">
        <v>643</v>
      </c>
      <c r="C335" s="189"/>
      <c r="D335" s="189"/>
      <c r="E335" s="189"/>
      <c r="F335" s="204"/>
      <c r="G335" s="190" t="s">
        <v>342</v>
      </c>
      <c r="H335" s="191" t="s">
        <v>342</v>
      </c>
      <c r="I335" s="192">
        <v>2112.9</v>
      </c>
      <c r="J335" s="200">
        <f>L335/I335</f>
        <v>1.1000047328316531</v>
      </c>
      <c r="K335" s="193">
        <v>1</v>
      </c>
      <c r="L335" s="192">
        <v>2324.1999999999998</v>
      </c>
      <c r="M335" s="92"/>
    </row>
    <row r="336" spans="1:13" s="187" customFormat="1" ht="25.5" x14ac:dyDescent="0.2">
      <c r="A336" s="441">
        <v>371702</v>
      </c>
      <c r="B336" s="180" t="s">
        <v>72</v>
      </c>
      <c r="C336" s="181"/>
      <c r="D336" s="182"/>
      <c r="E336" s="182"/>
      <c r="F336" s="182"/>
      <c r="G336" s="182"/>
      <c r="H336" s="183"/>
      <c r="I336" s="184"/>
      <c r="J336" s="185"/>
      <c r="K336" s="185"/>
      <c r="L336" s="186"/>
      <c r="M336" s="92">
        <v>296.95</v>
      </c>
    </row>
    <row r="337" spans="1:13" s="187" customFormat="1" x14ac:dyDescent="0.2">
      <c r="A337" s="442"/>
      <c r="B337" s="239" t="s">
        <v>644</v>
      </c>
      <c r="C337" s="189"/>
      <c r="D337" s="190" t="s">
        <v>342</v>
      </c>
      <c r="E337" s="189"/>
      <c r="F337" s="189"/>
      <c r="G337" s="189"/>
      <c r="H337" s="191" t="s">
        <v>342</v>
      </c>
      <c r="I337" s="192">
        <f>L337</f>
        <v>1187.8</v>
      </c>
      <c r="J337" s="193">
        <v>1</v>
      </c>
      <c r="K337" s="193">
        <v>1</v>
      </c>
      <c r="L337" s="192">
        <v>1187.8</v>
      </c>
      <c r="M337" s="92"/>
    </row>
    <row r="338" spans="1:13" s="187" customFormat="1" x14ac:dyDescent="0.2">
      <c r="A338" s="442"/>
      <c r="B338" s="239" t="s">
        <v>645</v>
      </c>
      <c r="C338" s="189"/>
      <c r="D338" s="190" t="s">
        <v>342</v>
      </c>
      <c r="E338" s="189"/>
      <c r="F338" s="189"/>
      <c r="G338" s="189"/>
      <c r="H338" s="191" t="s">
        <v>342</v>
      </c>
      <c r="I338" s="192">
        <f>L338</f>
        <v>1187.8</v>
      </c>
      <c r="J338" s="193">
        <v>1</v>
      </c>
      <c r="K338" s="193">
        <v>1</v>
      </c>
      <c r="L338" s="192">
        <v>1187.8</v>
      </c>
      <c r="M338" s="92"/>
    </row>
    <row r="339" spans="1:13" s="187" customFormat="1" x14ac:dyDescent="0.2">
      <c r="A339" s="443"/>
      <c r="B339" s="239" t="s">
        <v>646</v>
      </c>
      <c r="C339" s="189"/>
      <c r="D339" s="190" t="s">
        <v>342</v>
      </c>
      <c r="E339" s="189"/>
      <c r="F339" s="189"/>
      <c r="G339" s="189"/>
      <c r="H339" s="191" t="s">
        <v>342</v>
      </c>
      <c r="I339" s="192">
        <f>L339</f>
        <v>1187.8</v>
      </c>
      <c r="J339" s="193">
        <v>1</v>
      </c>
      <c r="K339" s="193">
        <v>1</v>
      </c>
      <c r="L339" s="192">
        <v>1187.8</v>
      </c>
      <c r="M339" s="92"/>
    </row>
    <row r="340" spans="1:13" s="177" customFormat="1" ht="25.5" x14ac:dyDescent="0.25">
      <c r="A340" s="441">
        <v>380101</v>
      </c>
      <c r="B340" s="180" t="s">
        <v>321</v>
      </c>
      <c r="C340" s="181"/>
      <c r="D340" s="182"/>
      <c r="E340" s="182"/>
      <c r="F340" s="182"/>
      <c r="G340" s="182"/>
      <c r="H340" s="183"/>
      <c r="I340" s="184"/>
      <c r="J340" s="185"/>
      <c r="K340" s="185"/>
      <c r="L340" s="186"/>
      <c r="M340" s="92">
        <v>4996.2420000000002</v>
      </c>
    </row>
    <row r="341" spans="1:13" s="177" customFormat="1" x14ac:dyDescent="0.25">
      <c r="A341" s="246"/>
      <c r="B341" s="247" t="s">
        <v>647</v>
      </c>
      <c r="C341" s="190"/>
      <c r="D341" s="190" t="s">
        <v>342</v>
      </c>
      <c r="E341" s="190"/>
      <c r="F341" s="190"/>
      <c r="G341" s="190"/>
      <c r="H341" s="191" t="s">
        <v>342</v>
      </c>
      <c r="I341" s="192">
        <f t="shared" ref="I341:I351" si="23">L341</f>
        <v>1187.8</v>
      </c>
      <c r="J341" s="193">
        <v>1</v>
      </c>
      <c r="K341" s="193">
        <v>1</v>
      </c>
      <c r="L341" s="192">
        <v>1187.8</v>
      </c>
      <c r="M341" s="201"/>
    </row>
    <row r="342" spans="1:13" s="177" customFormat="1" x14ac:dyDescent="0.25">
      <c r="A342" s="442"/>
      <c r="B342" s="247" t="s">
        <v>648</v>
      </c>
      <c r="C342" s="190"/>
      <c r="D342" s="190" t="s">
        <v>342</v>
      </c>
      <c r="E342" s="190"/>
      <c r="F342" s="190"/>
      <c r="G342" s="190"/>
      <c r="H342" s="191" t="s">
        <v>342</v>
      </c>
      <c r="I342" s="192">
        <f t="shared" si="23"/>
        <v>1187.8</v>
      </c>
      <c r="J342" s="193">
        <v>1</v>
      </c>
      <c r="K342" s="193">
        <v>1</v>
      </c>
      <c r="L342" s="192">
        <v>1187.8</v>
      </c>
      <c r="M342" s="201"/>
    </row>
    <row r="343" spans="1:13" s="177" customFormat="1" x14ac:dyDescent="0.25">
      <c r="A343" s="442"/>
      <c r="B343" s="247" t="s">
        <v>649</v>
      </c>
      <c r="C343" s="190"/>
      <c r="D343" s="190" t="s">
        <v>342</v>
      </c>
      <c r="E343" s="190"/>
      <c r="F343" s="190"/>
      <c r="G343" s="190"/>
      <c r="H343" s="191" t="s">
        <v>342</v>
      </c>
      <c r="I343" s="192">
        <f t="shared" si="23"/>
        <v>1187.8</v>
      </c>
      <c r="J343" s="193">
        <v>1</v>
      </c>
      <c r="K343" s="193">
        <v>1</v>
      </c>
      <c r="L343" s="192">
        <v>1187.8</v>
      </c>
      <c r="M343" s="201"/>
    </row>
    <row r="344" spans="1:13" s="177" customFormat="1" x14ac:dyDescent="0.25">
      <c r="A344" s="442"/>
      <c r="B344" s="247" t="s">
        <v>650</v>
      </c>
      <c r="C344" s="190"/>
      <c r="D344" s="190" t="s">
        <v>342</v>
      </c>
      <c r="E344" s="190"/>
      <c r="F344" s="190"/>
      <c r="G344" s="190"/>
      <c r="H344" s="191" t="s">
        <v>342</v>
      </c>
      <c r="I344" s="192">
        <f t="shared" si="23"/>
        <v>1187.8</v>
      </c>
      <c r="J344" s="193">
        <v>1</v>
      </c>
      <c r="K344" s="193">
        <v>1</v>
      </c>
      <c r="L344" s="192">
        <v>1187.8</v>
      </c>
      <c r="M344" s="201"/>
    </row>
    <row r="345" spans="1:13" s="177" customFormat="1" x14ac:dyDescent="0.25">
      <c r="A345" s="442"/>
      <c r="B345" s="247" t="s">
        <v>651</v>
      </c>
      <c r="C345" s="190"/>
      <c r="D345" s="190" t="s">
        <v>342</v>
      </c>
      <c r="E345" s="190"/>
      <c r="F345" s="190"/>
      <c r="G345" s="190"/>
      <c r="H345" s="191" t="s">
        <v>342</v>
      </c>
      <c r="I345" s="192">
        <f t="shared" si="23"/>
        <v>1187.8</v>
      </c>
      <c r="J345" s="193">
        <v>1</v>
      </c>
      <c r="K345" s="193">
        <v>1</v>
      </c>
      <c r="L345" s="192">
        <v>1187.8</v>
      </c>
      <c r="M345" s="201"/>
    </row>
    <row r="346" spans="1:13" s="177" customFormat="1" x14ac:dyDescent="0.25">
      <c r="A346" s="442"/>
      <c r="B346" s="247" t="s">
        <v>652</v>
      </c>
      <c r="C346" s="190"/>
      <c r="D346" s="190" t="s">
        <v>342</v>
      </c>
      <c r="E346" s="190"/>
      <c r="F346" s="190"/>
      <c r="G346" s="190"/>
      <c r="H346" s="191" t="s">
        <v>342</v>
      </c>
      <c r="I346" s="192">
        <f t="shared" si="23"/>
        <v>1187.8</v>
      </c>
      <c r="J346" s="193">
        <v>1</v>
      </c>
      <c r="K346" s="193">
        <v>1</v>
      </c>
      <c r="L346" s="192">
        <v>1187.8</v>
      </c>
      <c r="M346" s="201"/>
    </row>
    <row r="347" spans="1:13" s="177" customFormat="1" x14ac:dyDescent="0.25">
      <c r="A347" s="442"/>
      <c r="B347" s="247" t="s">
        <v>653</v>
      </c>
      <c r="C347" s="190"/>
      <c r="D347" s="190" t="s">
        <v>342</v>
      </c>
      <c r="E347" s="190"/>
      <c r="F347" s="190"/>
      <c r="G347" s="190"/>
      <c r="H347" s="191" t="s">
        <v>342</v>
      </c>
      <c r="I347" s="192">
        <f t="shared" si="23"/>
        <v>1187.8</v>
      </c>
      <c r="J347" s="193">
        <v>1</v>
      </c>
      <c r="K347" s="193">
        <v>1</v>
      </c>
      <c r="L347" s="192">
        <v>1187.8</v>
      </c>
      <c r="M347" s="201"/>
    </row>
    <row r="348" spans="1:13" s="177" customFormat="1" x14ac:dyDescent="0.25">
      <c r="A348" s="442"/>
      <c r="B348" s="247" t="s">
        <v>654</v>
      </c>
      <c r="C348" s="190"/>
      <c r="D348" s="190" t="s">
        <v>342</v>
      </c>
      <c r="E348" s="190"/>
      <c r="F348" s="190"/>
      <c r="G348" s="190"/>
      <c r="H348" s="191" t="s">
        <v>342</v>
      </c>
      <c r="I348" s="192">
        <f t="shared" si="23"/>
        <v>1187.8</v>
      </c>
      <c r="J348" s="193">
        <v>1</v>
      </c>
      <c r="K348" s="193">
        <v>1</v>
      </c>
      <c r="L348" s="192">
        <v>1187.8</v>
      </c>
      <c r="M348" s="201"/>
    </row>
    <row r="349" spans="1:13" s="177" customFormat="1" x14ac:dyDescent="0.25">
      <c r="A349" s="442"/>
      <c r="B349" s="247" t="s">
        <v>655</v>
      </c>
      <c r="C349" s="190"/>
      <c r="D349" s="190" t="s">
        <v>342</v>
      </c>
      <c r="E349" s="190"/>
      <c r="F349" s="190"/>
      <c r="G349" s="190"/>
      <c r="H349" s="191" t="s">
        <v>342</v>
      </c>
      <c r="I349" s="192">
        <f t="shared" si="23"/>
        <v>1187.8</v>
      </c>
      <c r="J349" s="193">
        <v>1</v>
      </c>
      <c r="K349" s="193">
        <v>1</v>
      </c>
      <c r="L349" s="192">
        <v>1187.8</v>
      </c>
      <c r="M349" s="201"/>
    </row>
    <row r="350" spans="1:13" s="177" customFormat="1" x14ac:dyDescent="0.25">
      <c r="A350" s="442"/>
      <c r="B350" s="247" t="s">
        <v>656</v>
      </c>
      <c r="C350" s="190"/>
      <c r="D350" s="190" t="s">
        <v>342</v>
      </c>
      <c r="E350" s="190"/>
      <c r="F350" s="190"/>
      <c r="G350" s="190"/>
      <c r="H350" s="191" t="s">
        <v>342</v>
      </c>
      <c r="I350" s="192">
        <f t="shared" si="23"/>
        <v>1187.8</v>
      </c>
      <c r="J350" s="193">
        <v>1</v>
      </c>
      <c r="K350" s="193">
        <v>1</v>
      </c>
      <c r="L350" s="192">
        <v>1187.8</v>
      </c>
      <c r="M350" s="201"/>
    </row>
    <row r="351" spans="1:13" s="177" customFormat="1" x14ac:dyDescent="0.25">
      <c r="A351" s="442"/>
      <c r="B351" s="247" t="s">
        <v>657</v>
      </c>
      <c r="C351" s="190"/>
      <c r="D351" s="190" t="s">
        <v>342</v>
      </c>
      <c r="E351" s="190"/>
      <c r="F351" s="190"/>
      <c r="G351" s="190"/>
      <c r="H351" s="191" t="s">
        <v>342</v>
      </c>
      <c r="I351" s="192">
        <f t="shared" si="23"/>
        <v>1187.8</v>
      </c>
      <c r="J351" s="193">
        <v>1</v>
      </c>
      <c r="K351" s="193">
        <v>1</v>
      </c>
      <c r="L351" s="192">
        <v>1187.8</v>
      </c>
      <c r="M351" s="201"/>
    </row>
    <row r="352" spans="1:13" s="177" customFormat="1" x14ac:dyDescent="0.25">
      <c r="A352" s="442"/>
      <c r="B352" s="247" t="s">
        <v>658</v>
      </c>
      <c r="C352" s="190"/>
      <c r="D352" s="190" t="s">
        <v>342</v>
      </c>
      <c r="E352" s="190"/>
      <c r="F352" s="190"/>
      <c r="G352" s="190"/>
      <c r="H352" s="191" t="s">
        <v>342</v>
      </c>
      <c r="I352" s="192">
        <v>1187.8</v>
      </c>
      <c r="J352" s="193">
        <v>1</v>
      </c>
      <c r="K352" s="193">
        <v>1</v>
      </c>
      <c r="L352" s="192">
        <v>1187.8</v>
      </c>
      <c r="M352" s="201"/>
    </row>
    <row r="353" spans="1:13" s="177" customFormat="1" x14ac:dyDescent="0.25">
      <c r="A353" s="442"/>
      <c r="B353" s="247" t="s">
        <v>659</v>
      </c>
      <c r="C353" s="190"/>
      <c r="D353" s="190" t="s">
        <v>342</v>
      </c>
      <c r="E353" s="190"/>
      <c r="F353" s="190"/>
      <c r="G353" s="190"/>
      <c r="H353" s="191" t="s">
        <v>342</v>
      </c>
      <c r="I353" s="192">
        <f t="shared" ref="I353:I363" si="24">L353</f>
        <v>1187.8</v>
      </c>
      <c r="J353" s="193">
        <v>1</v>
      </c>
      <c r="K353" s="193">
        <v>1</v>
      </c>
      <c r="L353" s="192">
        <v>1187.8</v>
      </c>
      <c r="M353" s="201"/>
    </row>
    <row r="354" spans="1:13" s="177" customFormat="1" x14ac:dyDescent="0.25">
      <c r="A354" s="442"/>
      <c r="B354" s="247" t="s">
        <v>660</v>
      </c>
      <c r="C354" s="190"/>
      <c r="D354" s="190" t="s">
        <v>342</v>
      </c>
      <c r="E354" s="190"/>
      <c r="F354" s="190"/>
      <c r="G354" s="190"/>
      <c r="H354" s="191" t="s">
        <v>342</v>
      </c>
      <c r="I354" s="192">
        <f t="shared" si="24"/>
        <v>1187.8</v>
      </c>
      <c r="J354" s="193">
        <v>1</v>
      </c>
      <c r="K354" s="193">
        <v>1</v>
      </c>
      <c r="L354" s="192">
        <v>1187.8</v>
      </c>
      <c r="M354" s="201"/>
    </row>
    <row r="355" spans="1:13" s="177" customFormat="1" x14ac:dyDescent="0.25">
      <c r="A355" s="442"/>
      <c r="B355" s="247" t="s">
        <v>661</v>
      </c>
      <c r="C355" s="190"/>
      <c r="D355" s="190"/>
      <c r="E355" s="190" t="s">
        <v>342</v>
      </c>
      <c r="F355" s="190"/>
      <c r="G355" s="190"/>
      <c r="H355" s="191" t="s">
        <v>342</v>
      </c>
      <c r="I355" s="192">
        <f t="shared" si="24"/>
        <v>1881.6</v>
      </c>
      <c r="J355" s="193">
        <v>1</v>
      </c>
      <c r="K355" s="193">
        <v>1</v>
      </c>
      <c r="L355" s="192">
        <v>1881.6</v>
      </c>
      <c r="M355" s="201"/>
    </row>
    <row r="356" spans="1:13" s="177" customFormat="1" x14ac:dyDescent="0.25">
      <c r="A356" s="442"/>
      <c r="B356" s="247" t="s">
        <v>662</v>
      </c>
      <c r="C356" s="190"/>
      <c r="D356" s="190"/>
      <c r="E356" s="190" t="s">
        <v>342</v>
      </c>
      <c r="F356" s="190"/>
      <c r="G356" s="190"/>
      <c r="H356" s="191" t="s">
        <v>342</v>
      </c>
      <c r="I356" s="192">
        <f t="shared" si="24"/>
        <v>1881.6</v>
      </c>
      <c r="J356" s="193">
        <v>1</v>
      </c>
      <c r="K356" s="193">
        <v>1</v>
      </c>
      <c r="L356" s="192">
        <v>1881.6</v>
      </c>
      <c r="M356" s="201"/>
    </row>
    <row r="357" spans="1:13" s="177" customFormat="1" x14ac:dyDescent="0.25">
      <c r="A357" s="442"/>
      <c r="B357" s="247" t="s">
        <v>663</v>
      </c>
      <c r="C357" s="190"/>
      <c r="D357" s="190"/>
      <c r="E357" s="190" t="s">
        <v>342</v>
      </c>
      <c r="F357" s="190"/>
      <c r="G357" s="190"/>
      <c r="H357" s="191" t="s">
        <v>342</v>
      </c>
      <c r="I357" s="192">
        <f t="shared" si="24"/>
        <v>1881.6</v>
      </c>
      <c r="J357" s="193">
        <v>1</v>
      </c>
      <c r="K357" s="193">
        <v>1</v>
      </c>
      <c r="L357" s="192">
        <v>1881.6</v>
      </c>
      <c r="M357" s="201"/>
    </row>
    <row r="358" spans="1:13" s="177" customFormat="1" x14ac:dyDescent="0.25">
      <c r="A358" s="442"/>
      <c r="B358" s="247" t="s">
        <v>664</v>
      </c>
      <c r="C358" s="190"/>
      <c r="D358" s="190"/>
      <c r="E358" s="190" t="s">
        <v>342</v>
      </c>
      <c r="F358" s="190"/>
      <c r="G358" s="190"/>
      <c r="H358" s="191" t="s">
        <v>342</v>
      </c>
      <c r="I358" s="192">
        <f t="shared" si="24"/>
        <v>1881.6</v>
      </c>
      <c r="J358" s="193">
        <v>1</v>
      </c>
      <c r="K358" s="193">
        <v>1</v>
      </c>
      <c r="L358" s="192">
        <v>1881.6</v>
      </c>
      <c r="M358" s="201"/>
    </row>
    <row r="359" spans="1:13" s="177" customFormat="1" x14ac:dyDescent="0.25">
      <c r="A359" s="442"/>
      <c r="B359" s="247" t="s">
        <v>665</v>
      </c>
      <c r="C359" s="190"/>
      <c r="D359" s="190"/>
      <c r="E359" s="190" t="s">
        <v>342</v>
      </c>
      <c r="F359" s="190"/>
      <c r="G359" s="190"/>
      <c r="H359" s="191" t="s">
        <v>342</v>
      </c>
      <c r="I359" s="192">
        <f t="shared" si="24"/>
        <v>1881.6</v>
      </c>
      <c r="J359" s="193">
        <f>L359/I359</f>
        <v>1</v>
      </c>
      <c r="K359" s="193">
        <v>1</v>
      </c>
      <c r="L359" s="192">
        <v>1881.6</v>
      </c>
      <c r="M359" s="201"/>
    </row>
    <row r="360" spans="1:13" s="177" customFormat="1" x14ac:dyDescent="0.25">
      <c r="A360" s="442"/>
      <c r="B360" s="247" t="s">
        <v>666</v>
      </c>
      <c r="C360" s="190"/>
      <c r="D360" s="190"/>
      <c r="E360" s="190" t="s">
        <v>342</v>
      </c>
      <c r="F360" s="190"/>
      <c r="G360" s="190"/>
      <c r="H360" s="191" t="s">
        <v>342</v>
      </c>
      <c r="I360" s="192">
        <f t="shared" si="24"/>
        <v>1881.6</v>
      </c>
      <c r="J360" s="193">
        <v>1</v>
      </c>
      <c r="K360" s="193">
        <v>1</v>
      </c>
      <c r="L360" s="192">
        <v>1881.6</v>
      </c>
      <c r="M360" s="201"/>
    </row>
    <row r="361" spans="1:13" s="177" customFormat="1" x14ac:dyDescent="0.25">
      <c r="A361" s="442"/>
      <c r="B361" s="247" t="s">
        <v>667</v>
      </c>
      <c r="C361" s="190"/>
      <c r="D361" s="190"/>
      <c r="E361" s="190" t="s">
        <v>342</v>
      </c>
      <c r="F361" s="190"/>
      <c r="G361" s="190"/>
      <c r="H361" s="191" t="s">
        <v>342</v>
      </c>
      <c r="I361" s="192">
        <f t="shared" si="24"/>
        <v>1881.6</v>
      </c>
      <c r="J361" s="193">
        <v>1</v>
      </c>
      <c r="K361" s="193">
        <v>1</v>
      </c>
      <c r="L361" s="192">
        <v>1881.6</v>
      </c>
      <c r="M361" s="201"/>
    </row>
    <row r="362" spans="1:13" s="177" customFormat="1" x14ac:dyDescent="0.25">
      <c r="A362" s="442"/>
      <c r="B362" s="247" t="s">
        <v>668</v>
      </c>
      <c r="C362" s="190"/>
      <c r="D362" s="190"/>
      <c r="E362" s="190" t="s">
        <v>342</v>
      </c>
      <c r="F362" s="190"/>
      <c r="G362" s="190"/>
      <c r="H362" s="191" t="s">
        <v>342</v>
      </c>
      <c r="I362" s="192">
        <f t="shared" si="24"/>
        <v>1881.6</v>
      </c>
      <c r="J362" s="193">
        <v>1</v>
      </c>
      <c r="K362" s="193">
        <v>1</v>
      </c>
      <c r="L362" s="192">
        <v>1881.6</v>
      </c>
      <c r="M362" s="201"/>
    </row>
    <row r="363" spans="1:13" s="177" customFormat="1" x14ac:dyDescent="0.25">
      <c r="A363" s="442"/>
      <c r="B363" s="247" t="s">
        <v>669</v>
      </c>
      <c r="C363" s="190"/>
      <c r="D363" s="190"/>
      <c r="E363" s="190" t="s">
        <v>342</v>
      </c>
      <c r="F363" s="190"/>
      <c r="G363" s="190"/>
      <c r="H363" s="191" t="s">
        <v>342</v>
      </c>
      <c r="I363" s="192">
        <f t="shared" si="24"/>
        <v>1881.6</v>
      </c>
      <c r="J363" s="193">
        <v>1</v>
      </c>
      <c r="K363" s="193">
        <v>1</v>
      </c>
      <c r="L363" s="192">
        <v>1881.6</v>
      </c>
      <c r="M363" s="201"/>
    </row>
    <row r="364" spans="1:13" s="177" customFormat="1" x14ac:dyDescent="0.25">
      <c r="A364" s="442"/>
      <c r="B364" s="247" t="s">
        <v>670</v>
      </c>
      <c r="C364" s="190"/>
      <c r="D364" s="190"/>
      <c r="E364" s="190" t="s">
        <v>342</v>
      </c>
      <c r="F364" s="190"/>
      <c r="G364" s="190"/>
      <c r="H364" s="191" t="s">
        <v>342</v>
      </c>
      <c r="I364" s="192">
        <v>1881.6</v>
      </c>
      <c r="J364" s="193">
        <f>L364/I364</f>
        <v>1</v>
      </c>
      <c r="K364" s="193">
        <v>1</v>
      </c>
      <c r="L364" s="192">
        <v>1881.6</v>
      </c>
      <c r="M364" s="201"/>
    </row>
    <row r="365" spans="1:13" s="177" customFormat="1" x14ac:dyDescent="0.25">
      <c r="A365" s="442"/>
      <c r="B365" s="247" t="s">
        <v>671</v>
      </c>
      <c r="C365" s="190"/>
      <c r="D365" s="190"/>
      <c r="E365" s="190"/>
      <c r="F365" s="190" t="s">
        <v>342</v>
      </c>
      <c r="G365" s="190"/>
      <c r="H365" s="191" t="s">
        <v>342</v>
      </c>
      <c r="I365" s="192">
        <f>L365</f>
        <v>2112.9</v>
      </c>
      <c r="J365" s="193">
        <v>1</v>
      </c>
      <c r="K365" s="193">
        <v>1</v>
      </c>
      <c r="L365" s="192">
        <v>2112.9</v>
      </c>
      <c r="M365" s="201"/>
    </row>
    <row r="366" spans="1:13" s="177" customFormat="1" x14ac:dyDescent="0.25">
      <c r="A366" s="442"/>
      <c r="B366" s="247" t="s">
        <v>672</v>
      </c>
      <c r="C366" s="190"/>
      <c r="D366" s="190"/>
      <c r="E366" s="190"/>
      <c r="F366" s="190" t="s">
        <v>342</v>
      </c>
      <c r="G366" s="190"/>
      <c r="H366" s="191" t="s">
        <v>342</v>
      </c>
      <c r="I366" s="192">
        <f>L366</f>
        <v>2112.9</v>
      </c>
      <c r="J366" s="193">
        <v>1</v>
      </c>
      <c r="K366" s="193">
        <v>1</v>
      </c>
      <c r="L366" s="192">
        <v>2112.9</v>
      </c>
      <c r="M366" s="201"/>
    </row>
    <row r="367" spans="1:13" s="177" customFormat="1" x14ac:dyDescent="0.25">
      <c r="A367" s="442"/>
      <c r="B367" s="247" t="s">
        <v>673</v>
      </c>
      <c r="C367" s="190"/>
      <c r="D367" s="190"/>
      <c r="E367" s="190"/>
      <c r="F367" s="190" t="s">
        <v>342</v>
      </c>
      <c r="G367" s="190"/>
      <c r="H367" s="191" t="s">
        <v>342</v>
      </c>
      <c r="I367" s="192">
        <f>L367</f>
        <v>2112.9</v>
      </c>
      <c r="J367" s="193">
        <v>1</v>
      </c>
      <c r="K367" s="193">
        <v>1</v>
      </c>
      <c r="L367" s="192">
        <v>2112.9</v>
      </c>
      <c r="M367" s="201"/>
    </row>
    <row r="368" spans="1:13" s="177" customFormat="1" x14ac:dyDescent="0.25">
      <c r="A368" s="442"/>
      <c r="B368" s="247" t="s">
        <v>674</v>
      </c>
      <c r="C368" s="190"/>
      <c r="D368" s="190"/>
      <c r="E368" s="190"/>
      <c r="F368" s="190" t="s">
        <v>342</v>
      </c>
      <c r="G368" s="190"/>
      <c r="H368" s="191" t="s">
        <v>342</v>
      </c>
      <c r="I368" s="192">
        <f>L368</f>
        <v>2112.9</v>
      </c>
      <c r="J368" s="193">
        <f>L368/I368</f>
        <v>1</v>
      </c>
      <c r="K368" s="193">
        <v>1</v>
      </c>
      <c r="L368" s="192">
        <v>2112.9</v>
      </c>
      <c r="M368" s="201"/>
    </row>
    <row r="369" spans="1:13" s="177" customFormat="1" x14ac:dyDescent="0.25">
      <c r="A369" s="442"/>
      <c r="B369" s="247" t="s">
        <v>675</v>
      </c>
      <c r="C369" s="190"/>
      <c r="D369" s="190"/>
      <c r="E369" s="190"/>
      <c r="F369" s="190" t="s">
        <v>342</v>
      </c>
      <c r="G369" s="190"/>
      <c r="H369" s="191" t="s">
        <v>342</v>
      </c>
      <c r="I369" s="192">
        <f>L369</f>
        <v>2112.9</v>
      </c>
      <c r="J369" s="193">
        <v>1</v>
      </c>
      <c r="K369" s="193">
        <v>1</v>
      </c>
      <c r="L369" s="192">
        <v>2112.9</v>
      </c>
      <c r="M369" s="201"/>
    </row>
    <row r="370" spans="1:13" s="177" customFormat="1" x14ac:dyDescent="0.25">
      <c r="A370" s="442"/>
      <c r="B370" s="247" t="s">
        <v>676</v>
      </c>
      <c r="C370" s="190"/>
      <c r="D370" s="190"/>
      <c r="E370" s="190"/>
      <c r="F370" s="190"/>
      <c r="G370" s="190" t="s">
        <v>342</v>
      </c>
      <c r="H370" s="191" t="s">
        <v>342</v>
      </c>
      <c r="I370" s="192">
        <v>2112.9</v>
      </c>
      <c r="J370" s="200">
        <f>L370/I370</f>
        <v>1.1000047328316531</v>
      </c>
      <c r="K370" s="193">
        <v>1</v>
      </c>
      <c r="L370" s="192">
        <v>2324.1999999999998</v>
      </c>
      <c r="M370" s="201"/>
    </row>
    <row r="371" spans="1:13" s="177" customFormat="1" x14ac:dyDescent="0.25">
      <c r="A371" s="442"/>
      <c r="B371" s="247" t="s">
        <v>677</v>
      </c>
      <c r="C371" s="190"/>
      <c r="D371" s="190"/>
      <c r="E371" s="190"/>
      <c r="F371" s="190"/>
      <c r="G371" s="190" t="s">
        <v>342</v>
      </c>
      <c r="H371" s="191" t="s">
        <v>342</v>
      </c>
      <c r="I371" s="192">
        <v>2112.9</v>
      </c>
      <c r="J371" s="200">
        <f>L371/I371</f>
        <v>1.1000047328316531</v>
      </c>
      <c r="K371" s="193">
        <v>1</v>
      </c>
      <c r="L371" s="192">
        <v>2324.1999999999998</v>
      </c>
      <c r="M371" s="201"/>
    </row>
    <row r="372" spans="1:13" s="177" customFormat="1" x14ac:dyDescent="0.25">
      <c r="A372" s="248"/>
      <c r="B372" s="242" t="s">
        <v>678</v>
      </c>
      <c r="C372" s="190"/>
      <c r="D372" s="190"/>
      <c r="E372" s="190"/>
      <c r="F372" s="190"/>
      <c r="G372" s="190" t="s">
        <v>342</v>
      </c>
      <c r="H372" s="191" t="s">
        <v>342</v>
      </c>
      <c r="I372" s="192">
        <v>2112.9</v>
      </c>
      <c r="J372" s="200">
        <f>L372/I372</f>
        <v>1.1000047328316531</v>
      </c>
      <c r="K372" s="193">
        <v>1</v>
      </c>
      <c r="L372" s="192">
        <v>2324.1999999999998</v>
      </c>
      <c r="M372" s="92"/>
    </row>
    <row r="373" spans="1:13" s="177" customFormat="1" x14ac:dyDescent="0.25">
      <c r="A373" s="243"/>
      <c r="B373" s="242" t="s">
        <v>679</v>
      </c>
      <c r="C373" s="190"/>
      <c r="D373" s="190"/>
      <c r="E373" s="190"/>
      <c r="F373" s="190"/>
      <c r="G373" s="190" t="s">
        <v>342</v>
      </c>
      <c r="H373" s="191" t="s">
        <v>342</v>
      </c>
      <c r="I373" s="192">
        <v>2112.9</v>
      </c>
      <c r="J373" s="200">
        <f t="shared" ref="J373:J375" si="25">L373/I373</f>
        <v>1.1000047328316531</v>
      </c>
      <c r="K373" s="193">
        <v>1</v>
      </c>
      <c r="L373" s="192">
        <v>2324.1999999999998</v>
      </c>
      <c r="M373" s="201"/>
    </row>
    <row r="374" spans="1:13" s="177" customFormat="1" x14ac:dyDescent="0.25">
      <c r="A374" s="243"/>
      <c r="B374" s="242" t="s">
        <v>680</v>
      </c>
      <c r="C374" s="190"/>
      <c r="D374" s="190"/>
      <c r="E374" s="190"/>
      <c r="F374" s="190"/>
      <c r="G374" s="190" t="s">
        <v>342</v>
      </c>
      <c r="H374" s="191" t="s">
        <v>342</v>
      </c>
      <c r="I374" s="192">
        <v>2112.9</v>
      </c>
      <c r="J374" s="200">
        <f t="shared" si="25"/>
        <v>1.1000047328316531</v>
      </c>
      <c r="K374" s="193">
        <v>1</v>
      </c>
      <c r="L374" s="192">
        <v>2324.1999999999998</v>
      </c>
      <c r="M374" s="201"/>
    </row>
    <row r="375" spans="1:13" s="177" customFormat="1" x14ac:dyDescent="0.25">
      <c r="A375" s="243"/>
      <c r="B375" s="242" t="s">
        <v>681</v>
      </c>
      <c r="C375" s="190"/>
      <c r="D375" s="190"/>
      <c r="E375" s="190"/>
      <c r="F375" s="190"/>
      <c r="G375" s="190" t="s">
        <v>342</v>
      </c>
      <c r="H375" s="191" t="s">
        <v>342</v>
      </c>
      <c r="I375" s="192">
        <v>2112.9</v>
      </c>
      <c r="J375" s="200">
        <f t="shared" si="25"/>
        <v>1.1000047328316531</v>
      </c>
      <c r="K375" s="193">
        <v>1</v>
      </c>
      <c r="L375" s="192">
        <v>2324.1999999999998</v>
      </c>
      <c r="M375" s="201"/>
    </row>
    <row r="376" spans="1:13" s="187" customFormat="1" ht="25.5" x14ac:dyDescent="0.2">
      <c r="A376" s="441">
        <v>400601</v>
      </c>
      <c r="B376" s="249" t="s">
        <v>133</v>
      </c>
      <c r="C376" s="181"/>
      <c r="D376" s="182"/>
      <c r="E376" s="182"/>
      <c r="F376" s="182"/>
      <c r="G376" s="182"/>
      <c r="H376" s="183"/>
      <c r="I376" s="184"/>
      <c r="J376" s="185"/>
      <c r="K376" s="185"/>
      <c r="L376" s="186"/>
      <c r="M376" s="92">
        <v>1101.183</v>
      </c>
    </row>
    <row r="377" spans="1:13" s="187" customFormat="1" x14ac:dyDescent="0.2">
      <c r="A377" s="442"/>
      <c r="B377" s="188" t="s">
        <v>682</v>
      </c>
      <c r="C377" s="189"/>
      <c r="D377" s="190" t="s">
        <v>342</v>
      </c>
      <c r="E377" s="189"/>
      <c r="F377" s="189"/>
      <c r="G377" s="189"/>
      <c r="H377" s="191" t="s">
        <v>342</v>
      </c>
      <c r="I377" s="192">
        <f t="shared" ref="I377:I381" si="26">L377</f>
        <v>1187.8</v>
      </c>
      <c r="J377" s="193">
        <v>1</v>
      </c>
      <c r="K377" s="193">
        <v>1</v>
      </c>
      <c r="L377" s="192">
        <v>1187.8</v>
      </c>
      <c r="M377" s="92"/>
    </row>
    <row r="378" spans="1:13" s="187" customFormat="1" x14ac:dyDescent="0.2">
      <c r="A378" s="442"/>
      <c r="B378" s="188" t="s">
        <v>683</v>
      </c>
      <c r="C378" s="189"/>
      <c r="D378" s="190" t="s">
        <v>342</v>
      </c>
      <c r="E378" s="189"/>
      <c r="F378" s="189"/>
      <c r="G378" s="189"/>
      <c r="H378" s="191" t="s">
        <v>342</v>
      </c>
      <c r="I378" s="192">
        <f t="shared" si="26"/>
        <v>1187.8</v>
      </c>
      <c r="J378" s="193">
        <v>1</v>
      </c>
      <c r="K378" s="193">
        <v>1</v>
      </c>
      <c r="L378" s="192">
        <v>1187.8</v>
      </c>
      <c r="M378" s="92"/>
    </row>
    <row r="379" spans="1:13" s="187" customFormat="1" x14ac:dyDescent="0.2">
      <c r="A379" s="442"/>
      <c r="B379" s="188" t="s">
        <v>684</v>
      </c>
      <c r="C379" s="189"/>
      <c r="D379" s="190" t="s">
        <v>342</v>
      </c>
      <c r="E379" s="189"/>
      <c r="F379" s="189"/>
      <c r="G379" s="189"/>
      <c r="H379" s="191" t="s">
        <v>342</v>
      </c>
      <c r="I379" s="192">
        <f t="shared" si="26"/>
        <v>1187.8</v>
      </c>
      <c r="J379" s="193">
        <v>1</v>
      </c>
      <c r="K379" s="193">
        <v>1</v>
      </c>
      <c r="L379" s="192">
        <v>1187.8</v>
      </c>
      <c r="M379" s="92"/>
    </row>
    <row r="380" spans="1:13" s="187" customFormat="1" x14ac:dyDescent="0.2">
      <c r="A380" s="442"/>
      <c r="B380" s="188" t="s">
        <v>685</v>
      </c>
      <c r="C380" s="189"/>
      <c r="D380" s="190" t="s">
        <v>342</v>
      </c>
      <c r="E380" s="189"/>
      <c r="F380" s="189"/>
      <c r="G380" s="189"/>
      <c r="H380" s="191" t="s">
        <v>342</v>
      </c>
      <c r="I380" s="192">
        <f t="shared" si="26"/>
        <v>1187.8</v>
      </c>
      <c r="J380" s="193">
        <v>1</v>
      </c>
      <c r="K380" s="193">
        <v>1</v>
      </c>
      <c r="L380" s="192">
        <v>1187.8</v>
      </c>
      <c r="M380" s="92"/>
    </row>
    <row r="381" spans="1:13" s="187" customFormat="1" x14ac:dyDescent="0.2">
      <c r="A381" s="442"/>
      <c r="B381" s="188" t="s">
        <v>686</v>
      </c>
      <c r="C381" s="189"/>
      <c r="D381" s="190" t="s">
        <v>342</v>
      </c>
      <c r="E381" s="189"/>
      <c r="F381" s="189"/>
      <c r="G381" s="190"/>
      <c r="H381" s="190" t="s">
        <v>342</v>
      </c>
      <c r="I381" s="192">
        <f t="shared" si="26"/>
        <v>1187.8</v>
      </c>
      <c r="J381" s="193">
        <f>L381/I381</f>
        <v>1</v>
      </c>
      <c r="K381" s="193">
        <v>1</v>
      </c>
      <c r="L381" s="192">
        <v>1187.8</v>
      </c>
      <c r="M381" s="92"/>
    </row>
    <row r="382" spans="1:13" s="187" customFormat="1" x14ac:dyDescent="0.2">
      <c r="A382" s="442"/>
      <c r="B382" s="188" t="s">
        <v>687</v>
      </c>
      <c r="C382" s="189"/>
      <c r="D382" s="190" t="s">
        <v>342</v>
      </c>
      <c r="E382" s="189"/>
      <c r="F382" s="189"/>
      <c r="G382" s="189"/>
      <c r="H382" s="191" t="s">
        <v>342</v>
      </c>
      <c r="I382" s="192">
        <f>L382</f>
        <v>1187.8</v>
      </c>
      <c r="J382" s="193">
        <v>1</v>
      </c>
      <c r="K382" s="193">
        <v>1</v>
      </c>
      <c r="L382" s="192">
        <v>1187.8</v>
      </c>
      <c r="M382" s="92"/>
    </row>
    <row r="383" spans="1:13" s="187" customFormat="1" x14ac:dyDescent="0.2">
      <c r="A383" s="442"/>
      <c r="B383" s="188" t="s">
        <v>688</v>
      </c>
      <c r="C383" s="189"/>
      <c r="D383" s="189"/>
      <c r="E383" s="190" t="s">
        <v>342</v>
      </c>
      <c r="F383" s="189"/>
      <c r="G383" s="189"/>
      <c r="H383" s="191" t="s">
        <v>342</v>
      </c>
      <c r="I383" s="192">
        <f>L383</f>
        <v>1881.6</v>
      </c>
      <c r="J383" s="193">
        <v>1</v>
      </c>
      <c r="K383" s="193">
        <v>1</v>
      </c>
      <c r="L383" s="192">
        <v>1881.6</v>
      </c>
      <c r="M383" s="92"/>
    </row>
    <row r="384" spans="1:13" s="187" customFormat="1" x14ac:dyDescent="0.2">
      <c r="A384" s="442"/>
      <c r="B384" s="188" t="s">
        <v>689</v>
      </c>
      <c r="C384" s="189"/>
      <c r="D384" s="189"/>
      <c r="E384" s="190" t="s">
        <v>342</v>
      </c>
      <c r="F384" s="189"/>
      <c r="G384" s="189"/>
      <c r="H384" s="191" t="s">
        <v>342</v>
      </c>
      <c r="I384" s="192">
        <f>L384</f>
        <v>1881.6</v>
      </c>
      <c r="J384" s="193">
        <v>1</v>
      </c>
      <c r="K384" s="193">
        <v>1</v>
      </c>
      <c r="L384" s="192">
        <v>1881.6</v>
      </c>
      <c r="M384" s="201"/>
    </row>
    <row r="385" spans="1:13" s="187" customFormat="1" x14ac:dyDescent="0.2">
      <c r="A385" s="442"/>
      <c r="B385" s="188" t="s">
        <v>690</v>
      </c>
      <c r="C385" s="189"/>
      <c r="D385" s="189"/>
      <c r="E385" s="189"/>
      <c r="F385" s="189"/>
      <c r="G385" s="190" t="s">
        <v>342</v>
      </c>
      <c r="H385" s="190" t="s">
        <v>342</v>
      </c>
      <c r="I385" s="192">
        <v>2112.9</v>
      </c>
      <c r="J385" s="200">
        <f>L385/I385</f>
        <v>1.1000047328316531</v>
      </c>
      <c r="K385" s="193">
        <v>1</v>
      </c>
      <c r="L385" s="192">
        <v>2324.1999999999998</v>
      </c>
      <c r="M385" s="201"/>
    </row>
    <row r="386" spans="1:13" s="187" customFormat="1" ht="25.5" x14ac:dyDescent="0.2">
      <c r="A386" s="441">
        <v>410101</v>
      </c>
      <c r="B386" s="180" t="s">
        <v>33</v>
      </c>
      <c r="C386" s="181"/>
      <c r="D386" s="182"/>
      <c r="E386" s="182"/>
      <c r="F386" s="182"/>
      <c r="G386" s="182"/>
      <c r="H386" s="183"/>
      <c r="I386" s="184"/>
      <c r="J386" s="185"/>
      <c r="K386" s="185"/>
      <c r="L386" s="186"/>
      <c r="M386" s="92">
        <v>1933.258</v>
      </c>
    </row>
    <row r="387" spans="1:13" s="187" customFormat="1" x14ac:dyDescent="0.2">
      <c r="A387" s="442"/>
      <c r="B387" s="208" t="s">
        <v>691</v>
      </c>
      <c r="C387" s="189"/>
      <c r="D387" s="190" t="s">
        <v>342</v>
      </c>
      <c r="E387" s="189"/>
      <c r="F387" s="189"/>
      <c r="G387" s="189"/>
      <c r="H387" s="191" t="s">
        <v>342</v>
      </c>
      <c r="I387" s="192">
        <f t="shared" ref="I387:I403" si="27">L387</f>
        <v>1187.8</v>
      </c>
      <c r="J387" s="193">
        <v>1</v>
      </c>
      <c r="K387" s="193">
        <v>1</v>
      </c>
      <c r="L387" s="192">
        <v>1187.8</v>
      </c>
      <c r="M387" s="92"/>
    </row>
    <row r="388" spans="1:13" s="187" customFormat="1" x14ac:dyDescent="0.2">
      <c r="A388" s="442"/>
      <c r="B388" s="208" t="s">
        <v>692</v>
      </c>
      <c r="C388" s="189"/>
      <c r="D388" s="190" t="s">
        <v>342</v>
      </c>
      <c r="E388" s="189"/>
      <c r="F388" s="189"/>
      <c r="G388" s="189"/>
      <c r="H388" s="191" t="s">
        <v>342</v>
      </c>
      <c r="I388" s="192">
        <f t="shared" si="27"/>
        <v>1187.8</v>
      </c>
      <c r="J388" s="193">
        <v>1</v>
      </c>
      <c r="K388" s="193">
        <v>1</v>
      </c>
      <c r="L388" s="192">
        <v>1187.8</v>
      </c>
      <c r="M388" s="92"/>
    </row>
    <row r="389" spans="1:13" s="187" customFormat="1" x14ac:dyDescent="0.2">
      <c r="A389" s="442"/>
      <c r="B389" s="208" t="s">
        <v>693</v>
      </c>
      <c r="C389" s="189"/>
      <c r="D389" s="190" t="s">
        <v>342</v>
      </c>
      <c r="E389" s="189"/>
      <c r="F389" s="189"/>
      <c r="G389" s="189"/>
      <c r="H389" s="191" t="s">
        <v>342</v>
      </c>
      <c r="I389" s="192">
        <f t="shared" si="27"/>
        <v>1187.8</v>
      </c>
      <c r="J389" s="193">
        <v>1</v>
      </c>
      <c r="K389" s="193">
        <v>1</v>
      </c>
      <c r="L389" s="192">
        <v>1187.8</v>
      </c>
      <c r="M389" s="92"/>
    </row>
    <row r="390" spans="1:13" s="187" customFormat="1" x14ac:dyDescent="0.2">
      <c r="A390" s="442"/>
      <c r="B390" s="208" t="s">
        <v>694</v>
      </c>
      <c r="C390" s="189"/>
      <c r="D390" s="190" t="s">
        <v>342</v>
      </c>
      <c r="E390" s="189"/>
      <c r="F390" s="189"/>
      <c r="G390" s="189"/>
      <c r="H390" s="191" t="s">
        <v>342</v>
      </c>
      <c r="I390" s="192">
        <f t="shared" si="27"/>
        <v>1187.8</v>
      </c>
      <c r="J390" s="193">
        <v>1</v>
      </c>
      <c r="K390" s="193">
        <v>1</v>
      </c>
      <c r="L390" s="192">
        <v>1187.8</v>
      </c>
      <c r="M390" s="92"/>
    </row>
    <row r="391" spans="1:13" s="187" customFormat="1" x14ac:dyDescent="0.2">
      <c r="A391" s="442"/>
      <c r="B391" s="250" t="s">
        <v>695</v>
      </c>
      <c r="C391" s="189"/>
      <c r="D391" s="190" t="s">
        <v>342</v>
      </c>
      <c r="E391" s="189"/>
      <c r="F391" s="189"/>
      <c r="G391" s="189"/>
      <c r="H391" s="191" t="s">
        <v>342</v>
      </c>
      <c r="I391" s="192">
        <f t="shared" si="27"/>
        <v>1187.8</v>
      </c>
      <c r="J391" s="193">
        <v>1</v>
      </c>
      <c r="K391" s="193">
        <v>1</v>
      </c>
      <c r="L391" s="192">
        <v>1187.8</v>
      </c>
      <c r="M391" s="92"/>
    </row>
    <row r="392" spans="1:13" s="187" customFormat="1" x14ac:dyDescent="0.2">
      <c r="A392" s="442"/>
      <c r="B392" s="208" t="s">
        <v>696</v>
      </c>
      <c r="C392" s="189"/>
      <c r="D392" s="190" t="s">
        <v>342</v>
      </c>
      <c r="E392" s="189"/>
      <c r="F392" s="189"/>
      <c r="G392" s="189"/>
      <c r="H392" s="191" t="s">
        <v>342</v>
      </c>
      <c r="I392" s="192">
        <f t="shared" si="27"/>
        <v>1187.8</v>
      </c>
      <c r="J392" s="193">
        <v>1</v>
      </c>
      <c r="K392" s="193">
        <v>1</v>
      </c>
      <c r="L392" s="192">
        <v>1187.8</v>
      </c>
      <c r="M392" s="92"/>
    </row>
    <row r="393" spans="1:13" s="187" customFormat="1" x14ac:dyDescent="0.2">
      <c r="A393" s="442"/>
      <c r="B393" s="208" t="s">
        <v>697</v>
      </c>
      <c r="C393" s="189"/>
      <c r="D393" s="190" t="s">
        <v>342</v>
      </c>
      <c r="E393" s="189"/>
      <c r="F393" s="189"/>
      <c r="G393" s="189"/>
      <c r="H393" s="191" t="s">
        <v>342</v>
      </c>
      <c r="I393" s="192">
        <f t="shared" si="27"/>
        <v>1187.8</v>
      </c>
      <c r="J393" s="193">
        <v>1</v>
      </c>
      <c r="K393" s="193">
        <v>1</v>
      </c>
      <c r="L393" s="192">
        <v>1187.8</v>
      </c>
      <c r="M393" s="92"/>
    </row>
    <row r="394" spans="1:13" s="187" customFormat="1" x14ac:dyDescent="0.2">
      <c r="A394" s="442"/>
      <c r="B394" s="250" t="s">
        <v>698</v>
      </c>
      <c r="C394" s="189"/>
      <c r="D394" s="190" t="s">
        <v>342</v>
      </c>
      <c r="E394" s="189"/>
      <c r="F394" s="189"/>
      <c r="G394" s="189"/>
      <c r="H394" s="191" t="s">
        <v>342</v>
      </c>
      <c r="I394" s="192">
        <f t="shared" si="27"/>
        <v>1187.8</v>
      </c>
      <c r="J394" s="193">
        <v>1</v>
      </c>
      <c r="K394" s="193">
        <v>1</v>
      </c>
      <c r="L394" s="192">
        <v>1187.8</v>
      </c>
      <c r="M394" s="92"/>
    </row>
    <row r="395" spans="1:13" s="187" customFormat="1" x14ac:dyDescent="0.2">
      <c r="A395" s="442"/>
      <c r="B395" s="250" t="s">
        <v>699</v>
      </c>
      <c r="C395" s="189"/>
      <c r="D395" s="190" t="s">
        <v>342</v>
      </c>
      <c r="E395" s="189"/>
      <c r="F395" s="189"/>
      <c r="G395" s="189"/>
      <c r="H395" s="191" t="s">
        <v>342</v>
      </c>
      <c r="I395" s="192">
        <f t="shared" si="27"/>
        <v>1187.8</v>
      </c>
      <c r="J395" s="193">
        <v>1</v>
      </c>
      <c r="K395" s="193">
        <v>1</v>
      </c>
      <c r="L395" s="192">
        <v>1187.8</v>
      </c>
      <c r="M395" s="92"/>
    </row>
    <row r="396" spans="1:13" s="187" customFormat="1" x14ac:dyDescent="0.2">
      <c r="A396" s="442"/>
      <c r="B396" s="250" t="s">
        <v>700</v>
      </c>
      <c r="C396" s="189"/>
      <c r="D396" s="190" t="s">
        <v>342</v>
      </c>
      <c r="E396" s="189"/>
      <c r="F396" s="189"/>
      <c r="G396" s="189"/>
      <c r="H396" s="191" t="s">
        <v>342</v>
      </c>
      <c r="I396" s="192">
        <f t="shared" si="27"/>
        <v>1187.8</v>
      </c>
      <c r="J396" s="193">
        <v>1</v>
      </c>
      <c r="K396" s="193">
        <v>1</v>
      </c>
      <c r="L396" s="192">
        <v>1187.8</v>
      </c>
      <c r="M396" s="92"/>
    </row>
    <row r="397" spans="1:13" s="187" customFormat="1" x14ac:dyDescent="0.2">
      <c r="A397" s="442"/>
      <c r="B397" s="208" t="s">
        <v>701</v>
      </c>
      <c r="C397" s="189"/>
      <c r="D397" s="190" t="s">
        <v>342</v>
      </c>
      <c r="E397" s="189"/>
      <c r="F397" s="189"/>
      <c r="G397" s="189"/>
      <c r="H397" s="191" t="s">
        <v>342</v>
      </c>
      <c r="I397" s="192">
        <f t="shared" si="27"/>
        <v>1187.8</v>
      </c>
      <c r="J397" s="193">
        <v>1</v>
      </c>
      <c r="K397" s="193">
        <v>1</v>
      </c>
      <c r="L397" s="192">
        <v>1187.8</v>
      </c>
      <c r="M397" s="92"/>
    </row>
    <row r="398" spans="1:13" s="187" customFormat="1" x14ac:dyDescent="0.2">
      <c r="A398" s="442"/>
      <c r="B398" s="250" t="s">
        <v>702</v>
      </c>
      <c r="C398" s="189"/>
      <c r="D398" s="190" t="s">
        <v>342</v>
      </c>
      <c r="E398" s="189"/>
      <c r="F398" s="189"/>
      <c r="G398" s="189"/>
      <c r="H398" s="191" t="s">
        <v>342</v>
      </c>
      <c r="I398" s="192">
        <f t="shared" si="27"/>
        <v>1187.8</v>
      </c>
      <c r="J398" s="193">
        <v>1</v>
      </c>
      <c r="K398" s="193">
        <v>1</v>
      </c>
      <c r="L398" s="192">
        <v>1187.8</v>
      </c>
      <c r="M398" s="92"/>
    </row>
    <row r="399" spans="1:13" s="187" customFormat="1" x14ac:dyDescent="0.2">
      <c r="A399" s="442"/>
      <c r="B399" s="250" t="s">
        <v>703</v>
      </c>
      <c r="C399" s="189"/>
      <c r="D399" s="190" t="s">
        <v>342</v>
      </c>
      <c r="E399" s="189"/>
      <c r="F399" s="189"/>
      <c r="G399" s="189"/>
      <c r="H399" s="191" t="s">
        <v>342</v>
      </c>
      <c r="I399" s="192">
        <f t="shared" si="27"/>
        <v>1187.8</v>
      </c>
      <c r="J399" s="193">
        <v>1</v>
      </c>
      <c r="K399" s="193">
        <v>1</v>
      </c>
      <c r="L399" s="192">
        <v>1187.8</v>
      </c>
      <c r="M399" s="92"/>
    </row>
    <row r="400" spans="1:13" s="187" customFormat="1" x14ac:dyDescent="0.2">
      <c r="A400" s="442"/>
      <c r="B400" s="250" t="s">
        <v>704</v>
      </c>
      <c r="C400" s="189"/>
      <c r="D400" s="189"/>
      <c r="E400" s="190" t="s">
        <v>342</v>
      </c>
      <c r="F400" s="189"/>
      <c r="G400" s="189"/>
      <c r="H400" s="191" t="s">
        <v>342</v>
      </c>
      <c r="I400" s="192">
        <f t="shared" si="27"/>
        <v>1881.6</v>
      </c>
      <c r="J400" s="193">
        <v>1</v>
      </c>
      <c r="K400" s="193">
        <v>1</v>
      </c>
      <c r="L400" s="192">
        <v>1881.6</v>
      </c>
      <c r="M400" s="92"/>
    </row>
    <row r="401" spans="1:13" s="187" customFormat="1" x14ac:dyDescent="0.2">
      <c r="A401" s="442"/>
      <c r="B401" s="208" t="s">
        <v>705</v>
      </c>
      <c r="C401" s="189"/>
      <c r="D401" s="189"/>
      <c r="E401" s="190" t="s">
        <v>342</v>
      </c>
      <c r="F401" s="189"/>
      <c r="G401" s="189"/>
      <c r="H401" s="191" t="s">
        <v>342</v>
      </c>
      <c r="I401" s="192">
        <f t="shared" si="27"/>
        <v>1881.6</v>
      </c>
      <c r="J401" s="193">
        <v>1</v>
      </c>
      <c r="K401" s="193">
        <v>1</v>
      </c>
      <c r="L401" s="192">
        <v>1881.6</v>
      </c>
      <c r="M401" s="92"/>
    </row>
    <row r="402" spans="1:13" s="187" customFormat="1" x14ac:dyDescent="0.2">
      <c r="A402" s="442"/>
      <c r="B402" s="208" t="s">
        <v>706</v>
      </c>
      <c r="C402" s="189"/>
      <c r="D402" s="189"/>
      <c r="E402" s="190" t="s">
        <v>342</v>
      </c>
      <c r="F402" s="189"/>
      <c r="G402" s="189"/>
      <c r="H402" s="191" t="s">
        <v>342</v>
      </c>
      <c r="I402" s="192">
        <f t="shared" si="27"/>
        <v>1881.6</v>
      </c>
      <c r="J402" s="193">
        <v>1</v>
      </c>
      <c r="K402" s="193">
        <v>1</v>
      </c>
      <c r="L402" s="192">
        <v>1881.6</v>
      </c>
      <c r="M402" s="92"/>
    </row>
    <row r="403" spans="1:13" s="187" customFormat="1" x14ac:dyDescent="0.2">
      <c r="A403" s="443"/>
      <c r="B403" s="208" t="s">
        <v>707</v>
      </c>
      <c r="C403" s="189"/>
      <c r="D403" s="189"/>
      <c r="E403" s="189"/>
      <c r="F403" s="190" t="s">
        <v>342</v>
      </c>
      <c r="G403" s="189"/>
      <c r="H403" s="191" t="s">
        <v>342</v>
      </c>
      <c r="I403" s="192">
        <f t="shared" si="27"/>
        <v>2112.9</v>
      </c>
      <c r="J403" s="193">
        <v>1</v>
      </c>
      <c r="K403" s="193">
        <v>1</v>
      </c>
      <c r="L403" s="192">
        <v>2112.9</v>
      </c>
      <c r="M403" s="92"/>
    </row>
    <row r="404" spans="1:13" s="187" customFormat="1" ht="25.5" x14ac:dyDescent="0.2">
      <c r="A404" s="441">
        <v>420101</v>
      </c>
      <c r="B404" s="180" t="s">
        <v>35</v>
      </c>
      <c r="C404" s="181"/>
      <c r="D404" s="182"/>
      <c r="E404" s="182"/>
      <c r="F404" s="182"/>
      <c r="G404" s="182"/>
      <c r="H404" s="183"/>
      <c r="I404" s="184"/>
      <c r="J404" s="185"/>
      <c r="K404" s="185"/>
      <c r="L404" s="186"/>
      <c r="M404" s="92">
        <v>791.86699999999996</v>
      </c>
    </row>
    <row r="405" spans="1:13" s="187" customFormat="1" x14ac:dyDescent="0.2">
      <c r="A405" s="442"/>
      <c r="B405" s="208" t="s">
        <v>708</v>
      </c>
      <c r="C405" s="189"/>
      <c r="D405" s="190" t="s">
        <v>342</v>
      </c>
      <c r="E405" s="189"/>
      <c r="F405" s="189"/>
      <c r="G405" s="189"/>
      <c r="H405" s="191" t="s">
        <v>342</v>
      </c>
      <c r="I405" s="192">
        <f t="shared" ref="I405:I412" si="28">L405</f>
        <v>1187.8</v>
      </c>
      <c r="J405" s="193">
        <v>1</v>
      </c>
      <c r="K405" s="193">
        <v>1</v>
      </c>
      <c r="L405" s="192">
        <v>1187.8</v>
      </c>
      <c r="M405" s="92"/>
    </row>
    <row r="406" spans="1:13" s="187" customFormat="1" x14ac:dyDescent="0.2">
      <c r="A406" s="442"/>
      <c r="B406" s="208" t="s">
        <v>709</v>
      </c>
      <c r="C406" s="189"/>
      <c r="D406" s="190" t="s">
        <v>342</v>
      </c>
      <c r="E406" s="189"/>
      <c r="F406" s="189"/>
      <c r="G406" s="189"/>
      <c r="H406" s="191" t="s">
        <v>342</v>
      </c>
      <c r="I406" s="192">
        <f t="shared" si="28"/>
        <v>1187.8</v>
      </c>
      <c r="J406" s="193">
        <v>1</v>
      </c>
      <c r="K406" s="193">
        <v>1</v>
      </c>
      <c r="L406" s="192">
        <v>1187.8</v>
      </c>
      <c r="M406" s="92"/>
    </row>
    <row r="407" spans="1:13" s="187" customFormat="1" x14ac:dyDescent="0.2">
      <c r="A407" s="442"/>
      <c r="B407" s="208" t="s">
        <v>710</v>
      </c>
      <c r="C407" s="189"/>
      <c r="D407" s="190" t="s">
        <v>342</v>
      </c>
      <c r="E407" s="189"/>
      <c r="F407" s="189"/>
      <c r="G407" s="189"/>
      <c r="H407" s="191" t="s">
        <v>342</v>
      </c>
      <c r="I407" s="192">
        <f t="shared" si="28"/>
        <v>1187.8</v>
      </c>
      <c r="J407" s="193">
        <v>1</v>
      </c>
      <c r="K407" s="193">
        <v>1</v>
      </c>
      <c r="L407" s="192">
        <v>1187.8</v>
      </c>
      <c r="M407" s="92"/>
    </row>
    <row r="408" spans="1:13" s="187" customFormat="1" x14ac:dyDescent="0.2">
      <c r="A408" s="442"/>
      <c r="B408" s="208" t="s">
        <v>711</v>
      </c>
      <c r="C408" s="189"/>
      <c r="D408" s="190" t="s">
        <v>342</v>
      </c>
      <c r="E408" s="189"/>
      <c r="F408" s="189"/>
      <c r="G408" s="189"/>
      <c r="H408" s="191" t="s">
        <v>342</v>
      </c>
      <c r="I408" s="192">
        <f t="shared" si="28"/>
        <v>1187.8</v>
      </c>
      <c r="J408" s="193">
        <v>1</v>
      </c>
      <c r="K408" s="193">
        <v>1</v>
      </c>
      <c r="L408" s="192">
        <v>1187.8</v>
      </c>
      <c r="M408" s="92"/>
    </row>
    <row r="409" spans="1:13" s="187" customFormat="1" x14ac:dyDescent="0.2">
      <c r="A409" s="442"/>
      <c r="B409" s="208" t="s">
        <v>712</v>
      </c>
      <c r="C409" s="189"/>
      <c r="D409" s="190" t="s">
        <v>342</v>
      </c>
      <c r="E409" s="189"/>
      <c r="F409" s="189"/>
      <c r="G409" s="189"/>
      <c r="H409" s="191" t="s">
        <v>342</v>
      </c>
      <c r="I409" s="192">
        <f t="shared" si="28"/>
        <v>1187.8</v>
      </c>
      <c r="J409" s="193">
        <v>1</v>
      </c>
      <c r="K409" s="193">
        <v>1</v>
      </c>
      <c r="L409" s="192">
        <v>1187.8</v>
      </c>
      <c r="M409" s="92"/>
    </row>
    <row r="410" spans="1:13" s="187" customFormat="1" x14ac:dyDescent="0.2">
      <c r="A410" s="442"/>
      <c r="B410" s="208" t="s">
        <v>713</v>
      </c>
      <c r="C410" s="189"/>
      <c r="D410" s="190" t="s">
        <v>342</v>
      </c>
      <c r="E410" s="189"/>
      <c r="F410" s="189"/>
      <c r="G410" s="189"/>
      <c r="H410" s="191" t="s">
        <v>342</v>
      </c>
      <c r="I410" s="192">
        <f t="shared" si="28"/>
        <v>1187.8</v>
      </c>
      <c r="J410" s="193">
        <v>1</v>
      </c>
      <c r="K410" s="193">
        <v>1</v>
      </c>
      <c r="L410" s="192">
        <v>1187.8</v>
      </c>
      <c r="M410" s="92"/>
    </row>
    <row r="411" spans="1:13" s="187" customFormat="1" x14ac:dyDescent="0.2">
      <c r="A411" s="442"/>
      <c r="B411" s="208" t="s">
        <v>714</v>
      </c>
      <c r="C411" s="189"/>
      <c r="D411" s="190" t="s">
        <v>342</v>
      </c>
      <c r="E411" s="189"/>
      <c r="F411" s="189"/>
      <c r="G411" s="189"/>
      <c r="H411" s="191" t="s">
        <v>342</v>
      </c>
      <c r="I411" s="192">
        <f t="shared" si="28"/>
        <v>1187.8</v>
      </c>
      <c r="J411" s="193">
        <v>1</v>
      </c>
      <c r="K411" s="193">
        <v>1</v>
      </c>
      <c r="L411" s="192">
        <v>1187.8</v>
      </c>
      <c r="M411" s="92"/>
    </row>
    <row r="412" spans="1:13" s="187" customFormat="1" x14ac:dyDescent="0.2">
      <c r="A412" s="442"/>
      <c r="B412" s="208" t="s">
        <v>715</v>
      </c>
      <c r="C412" s="189"/>
      <c r="D412" s="190" t="s">
        <v>342</v>
      </c>
      <c r="E412" s="189"/>
      <c r="F412" s="189"/>
      <c r="G412" s="189"/>
      <c r="H412" s="191" t="s">
        <v>342</v>
      </c>
      <c r="I412" s="192">
        <f t="shared" si="28"/>
        <v>1187.8</v>
      </c>
      <c r="J412" s="193">
        <v>1</v>
      </c>
      <c r="K412" s="193">
        <v>1</v>
      </c>
      <c r="L412" s="192">
        <v>1187.8</v>
      </c>
      <c r="M412" s="92"/>
    </row>
    <row r="413" spans="1:13" s="187" customFormat="1" ht="25.5" x14ac:dyDescent="0.2">
      <c r="A413" s="441">
        <v>440101</v>
      </c>
      <c r="B413" s="249" t="s">
        <v>2206</v>
      </c>
      <c r="C413" s="181"/>
      <c r="D413" s="182"/>
      <c r="E413" s="182"/>
      <c r="F413" s="182"/>
      <c r="G413" s="182"/>
      <c r="H413" s="183"/>
      <c r="I413" s="184"/>
      <c r="J413" s="185"/>
      <c r="K413" s="185"/>
      <c r="L413" s="186"/>
      <c r="M413" s="92">
        <v>1974.425</v>
      </c>
    </row>
    <row r="414" spans="1:13" s="187" customFormat="1" x14ac:dyDescent="0.2">
      <c r="A414" s="442"/>
      <c r="B414" s="227" t="s">
        <v>716</v>
      </c>
      <c r="C414" s="189"/>
      <c r="D414" s="190" t="s">
        <v>342</v>
      </c>
      <c r="E414" s="189"/>
      <c r="F414" s="189"/>
      <c r="G414" s="189"/>
      <c r="H414" s="191" t="s">
        <v>342</v>
      </c>
      <c r="I414" s="192">
        <f t="shared" ref="I414:I428" si="29">L414</f>
        <v>1187.8</v>
      </c>
      <c r="J414" s="193">
        <v>1</v>
      </c>
      <c r="K414" s="193">
        <v>1</v>
      </c>
      <c r="L414" s="192">
        <v>1187.8</v>
      </c>
      <c r="M414" s="92"/>
    </row>
    <row r="415" spans="1:13" s="187" customFormat="1" x14ac:dyDescent="0.2">
      <c r="A415" s="442"/>
      <c r="B415" s="227" t="s">
        <v>717</v>
      </c>
      <c r="C415" s="189"/>
      <c r="D415" s="190" t="s">
        <v>342</v>
      </c>
      <c r="E415" s="189"/>
      <c r="F415" s="189"/>
      <c r="G415" s="189"/>
      <c r="H415" s="191" t="s">
        <v>342</v>
      </c>
      <c r="I415" s="192">
        <f t="shared" si="29"/>
        <v>1187.8</v>
      </c>
      <c r="J415" s="193">
        <v>1</v>
      </c>
      <c r="K415" s="193">
        <v>1</v>
      </c>
      <c r="L415" s="192">
        <v>1187.8</v>
      </c>
      <c r="M415" s="92"/>
    </row>
    <row r="416" spans="1:13" s="187" customFormat="1" x14ac:dyDescent="0.2">
      <c r="A416" s="442"/>
      <c r="B416" s="227" t="s">
        <v>718</v>
      </c>
      <c r="C416" s="189"/>
      <c r="D416" s="190" t="s">
        <v>342</v>
      </c>
      <c r="E416" s="189"/>
      <c r="F416" s="189"/>
      <c r="G416" s="189"/>
      <c r="H416" s="191" t="s">
        <v>342</v>
      </c>
      <c r="I416" s="192">
        <f t="shared" si="29"/>
        <v>1187.8</v>
      </c>
      <c r="J416" s="193">
        <v>1</v>
      </c>
      <c r="K416" s="193">
        <v>1</v>
      </c>
      <c r="L416" s="192">
        <v>1187.8</v>
      </c>
      <c r="M416" s="92"/>
    </row>
    <row r="417" spans="1:13" s="187" customFormat="1" x14ac:dyDescent="0.2">
      <c r="A417" s="442"/>
      <c r="B417" s="227" t="s">
        <v>719</v>
      </c>
      <c r="C417" s="189"/>
      <c r="D417" s="190" t="s">
        <v>342</v>
      </c>
      <c r="E417" s="189"/>
      <c r="F417" s="189"/>
      <c r="G417" s="189"/>
      <c r="H417" s="191" t="s">
        <v>342</v>
      </c>
      <c r="I417" s="192">
        <f t="shared" si="29"/>
        <v>1187.8</v>
      </c>
      <c r="J417" s="193">
        <v>1</v>
      </c>
      <c r="K417" s="193">
        <v>1</v>
      </c>
      <c r="L417" s="192">
        <v>1187.8</v>
      </c>
      <c r="M417" s="92"/>
    </row>
    <row r="418" spans="1:13" s="187" customFormat="1" x14ac:dyDescent="0.2">
      <c r="A418" s="442"/>
      <c r="B418" s="227" t="s">
        <v>720</v>
      </c>
      <c r="C418" s="189"/>
      <c r="D418" s="190" t="s">
        <v>342</v>
      </c>
      <c r="E418" s="189"/>
      <c r="F418" s="189"/>
      <c r="G418" s="189"/>
      <c r="H418" s="191" t="s">
        <v>342</v>
      </c>
      <c r="I418" s="192">
        <f t="shared" si="29"/>
        <v>1187.8</v>
      </c>
      <c r="J418" s="193">
        <v>1</v>
      </c>
      <c r="K418" s="193">
        <v>1</v>
      </c>
      <c r="L418" s="192">
        <v>1187.8</v>
      </c>
      <c r="M418" s="92"/>
    </row>
    <row r="419" spans="1:13" s="187" customFormat="1" x14ac:dyDescent="0.2">
      <c r="A419" s="442"/>
      <c r="B419" s="227" t="s">
        <v>721</v>
      </c>
      <c r="C419" s="189"/>
      <c r="D419" s="190" t="s">
        <v>342</v>
      </c>
      <c r="E419" s="189"/>
      <c r="F419" s="189"/>
      <c r="G419" s="189"/>
      <c r="H419" s="191" t="s">
        <v>342</v>
      </c>
      <c r="I419" s="192">
        <f t="shared" si="29"/>
        <v>1187.8</v>
      </c>
      <c r="J419" s="193">
        <v>1</v>
      </c>
      <c r="K419" s="193">
        <v>1</v>
      </c>
      <c r="L419" s="192">
        <v>1187.8</v>
      </c>
      <c r="M419" s="92"/>
    </row>
    <row r="420" spans="1:13" s="187" customFormat="1" x14ac:dyDescent="0.2">
      <c r="A420" s="442"/>
      <c r="B420" s="227" t="s">
        <v>722</v>
      </c>
      <c r="C420" s="189"/>
      <c r="D420" s="190" t="s">
        <v>342</v>
      </c>
      <c r="E420" s="189"/>
      <c r="F420" s="189"/>
      <c r="G420" s="189"/>
      <c r="H420" s="191" t="s">
        <v>342</v>
      </c>
      <c r="I420" s="192">
        <f t="shared" si="29"/>
        <v>1187.8</v>
      </c>
      <c r="J420" s="193">
        <v>1</v>
      </c>
      <c r="K420" s="193">
        <v>1</v>
      </c>
      <c r="L420" s="192">
        <v>1187.8</v>
      </c>
      <c r="M420" s="92"/>
    </row>
    <row r="421" spans="1:13" s="187" customFormat="1" x14ac:dyDescent="0.2">
      <c r="A421" s="442"/>
      <c r="B421" s="227" t="s">
        <v>723</v>
      </c>
      <c r="C421" s="189"/>
      <c r="D421" s="190" t="s">
        <v>342</v>
      </c>
      <c r="E421" s="189"/>
      <c r="F421" s="189"/>
      <c r="G421" s="189"/>
      <c r="H421" s="191" t="s">
        <v>342</v>
      </c>
      <c r="I421" s="192">
        <f t="shared" si="29"/>
        <v>1187.8</v>
      </c>
      <c r="J421" s="193">
        <v>1</v>
      </c>
      <c r="K421" s="193">
        <v>1</v>
      </c>
      <c r="L421" s="192">
        <v>1187.8</v>
      </c>
      <c r="M421" s="92"/>
    </row>
    <row r="422" spans="1:13" s="187" customFormat="1" x14ac:dyDescent="0.2">
      <c r="A422" s="442"/>
      <c r="B422" s="227" t="s">
        <v>724</v>
      </c>
      <c r="C422" s="189"/>
      <c r="D422" s="190" t="s">
        <v>342</v>
      </c>
      <c r="E422" s="189"/>
      <c r="F422" s="189"/>
      <c r="G422" s="189"/>
      <c r="H422" s="191" t="s">
        <v>342</v>
      </c>
      <c r="I422" s="192">
        <f t="shared" si="29"/>
        <v>1187.8</v>
      </c>
      <c r="J422" s="193">
        <v>1</v>
      </c>
      <c r="K422" s="193">
        <v>1</v>
      </c>
      <c r="L422" s="192">
        <v>1187.8</v>
      </c>
      <c r="M422" s="92"/>
    </row>
    <row r="423" spans="1:13" s="187" customFormat="1" x14ac:dyDescent="0.2">
      <c r="A423" s="442"/>
      <c r="B423" s="227" t="s">
        <v>725</v>
      </c>
      <c r="C423" s="189"/>
      <c r="D423" s="190" t="s">
        <v>342</v>
      </c>
      <c r="E423" s="189"/>
      <c r="F423" s="189"/>
      <c r="G423" s="189"/>
      <c r="H423" s="191" t="s">
        <v>342</v>
      </c>
      <c r="I423" s="192">
        <f t="shared" si="29"/>
        <v>1187.8</v>
      </c>
      <c r="J423" s="193">
        <v>1</v>
      </c>
      <c r="K423" s="193">
        <v>1</v>
      </c>
      <c r="L423" s="192">
        <v>1187.8</v>
      </c>
      <c r="M423" s="92"/>
    </row>
    <row r="424" spans="1:13" s="187" customFormat="1" x14ac:dyDescent="0.2">
      <c r="A424" s="442"/>
      <c r="B424" s="227" t="s">
        <v>726</v>
      </c>
      <c r="C424" s="189"/>
      <c r="D424" s="190" t="s">
        <v>342</v>
      </c>
      <c r="E424" s="189"/>
      <c r="F424" s="189"/>
      <c r="G424" s="189"/>
      <c r="H424" s="191" t="s">
        <v>342</v>
      </c>
      <c r="I424" s="192">
        <f t="shared" si="29"/>
        <v>1187.8</v>
      </c>
      <c r="J424" s="193">
        <v>1</v>
      </c>
      <c r="K424" s="193">
        <v>1</v>
      </c>
      <c r="L424" s="192">
        <v>1187.8</v>
      </c>
      <c r="M424" s="92"/>
    </row>
    <row r="425" spans="1:13" s="187" customFormat="1" x14ac:dyDescent="0.2">
      <c r="A425" s="442"/>
      <c r="B425" s="227" t="s">
        <v>727</v>
      </c>
      <c r="C425" s="189"/>
      <c r="D425" s="190" t="s">
        <v>342</v>
      </c>
      <c r="E425" s="189"/>
      <c r="F425" s="189"/>
      <c r="G425" s="189"/>
      <c r="H425" s="191" t="s">
        <v>342</v>
      </c>
      <c r="I425" s="192">
        <f t="shared" si="29"/>
        <v>1187.8</v>
      </c>
      <c r="J425" s="193">
        <v>1</v>
      </c>
      <c r="K425" s="193">
        <v>1</v>
      </c>
      <c r="L425" s="192">
        <v>1187.8</v>
      </c>
      <c r="M425" s="92"/>
    </row>
    <row r="426" spans="1:13" s="187" customFormat="1" x14ac:dyDescent="0.2">
      <c r="A426" s="442"/>
      <c r="B426" s="227" t="s">
        <v>728</v>
      </c>
      <c r="C426" s="189"/>
      <c r="D426" s="190" t="s">
        <v>342</v>
      </c>
      <c r="E426" s="189"/>
      <c r="F426" s="189"/>
      <c r="G426" s="189"/>
      <c r="H426" s="191" t="s">
        <v>342</v>
      </c>
      <c r="I426" s="192">
        <f t="shared" si="29"/>
        <v>1187.8</v>
      </c>
      <c r="J426" s="193">
        <v>1</v>
      </c>
      <c r="K426" s="193">
        <v>1</v>
      </c>
      <c r="L426" s="192">
        <v>1187.8</v>
      </c>
      <c r="M426" s="92"/>
    </row>
    <row r="427" spans="1:13" s="187" customFormat="1" x14ac:dyDescent="0.2">
      <c r="A427" s="442"/>
      <c r="B427" s="227" t="s">
        <v>729</v>
      </c>
      <c r="C427" s="189"/>
      <c r="D427" s="190" t="s">
        <v>342</v>
      </c>
      <c r="E427" s="189"/>
      <c r="F427" s="189"/>
      <c r="G427" s="189"/>
      <c r="H427" s="191" t="s">
        <v>342</v>
      </c>
      <c r="I427" s="192">
        <f t="shared" si="29"/>
        <v>1187.8</v>
      </c>
      <c r="J427" s="193">
        <v>1</v>
      </c>
      <c r="K427" s="193">
        <v>1</v>
      </c>
      <c r="L427" s="192">
        <v>1187.8</v>
      </c>
      <c r="M427" s="92"/>
    </row>
    <row r="428" spans="1:13" s="187" customFormat="1" x14ac:dyDescent="0.2">
      <c r="A428" s="442"/>
      <c r="B428" s="227" t="s">
        <v>730</v>
      </c>
      <c r="C428" s="189"/>
      <c r="D428" s="190" t="s">
        <v>342</v>
      </c>
      <c r="E428" s="189"/>
      <c r="F428" s="189"/>
      <c r="G428" s="189"/>
      <c r="H428" s="191" t="s">
        <v>342</v>
      </c>
      <c r="I428" s="192">
        <f t="shared" si="29"/>
        <v>1187.8</v>
      </c>
      <c r="J428" s="193">
        <v>1</v>
      </c>
      <c r="K428" s="193">
        <v>1</v>
      </c>
      <c r="L428" s="192">
        <v>1187.8</v>
      </c>
      <c r="M428" s="92"/>
    </row>
    <row r="429" spans="1:13" s="187" customFormat="1" x14ac:dyDescent="0.2">
      <c r="A429" s="442"/>
      <c r="B429" s="227" t="s">
        <v>731</v>
      </c>
      <c r="C429" s="189"/>
      <c r="D429" s="189"/>
      <c r="E429" s="190" t="s">
        <v>342</v>
      </c>
      <c r="F429" s="189"/>
      <c r="G429" s="189"/>
      <c r="H429" s="191" t="s">
        <v>342</v>
      </c>
      <c r="I429" s="192">
        <f>L429</f>
        <v>1881.6</v>
      </c>
      <c r="J429" s="193">
        <v>1</v>
      </c>
      <c r="K429" s="193">
        <v>1</v>
      </c>
      <c r="L429" s="192">
        <v>1881.6</v>
      </c>
      <c r="M429" s="92"/>
    </row>
    <row r="430" spans="1:13" s="187" customFormat="1" x14ac:dyDescent="0.2">
      <c r="A430" s="442"/>
      <c r="B430" s="227" t="s">
        <v>732</v>
      </c>
      <c r="C430" s="189"/>
      <c r="D430" s="190"/>
      <c r="E430" s="190" t="s">
        <v>342</v>
      </c>
      <c r="F430" s="189"/>
      <c r="G430" s="189"/>
      <c r="H430" s="191" t="s">
        <v>342</v>
      </c>
      <c r="I430" s="192">
        <f>L430</f>
        <v>1881.6</v>
      </c>
      <c r="J430" s="193">
        <v>1</v>
      </c>
      <c r="K430" s="193">
        <v>1</v>
      </c>
      <c r="L430" s="192">
        <v>1881.6</v>
      </c>
      <c r="M430" s="92"/>
    </row>
    <row r="431" spans="1:13" s="187" customFormat="1" x14ac:dyDescent="0.2">
      <c r="A431" s="443"/>
      <c r="B431" s="227" t="s">
        <v>733</v>
      </c>
      <c r="C431" s="189"/>
      <c r="D431" s="189"/>
      <c r="E431" s="189"/>
      <c r="F431" s="190" t="s">
        <v>342</v>
      </c>
      <c r="G431" s="189"/>
      <c r="H431" s="191" t="s">
        <v>342</v>
      </c>
      <c r="I431" s="192">
        <f>L431</f>
        <v>2112.9</v>
      </c>
      <c r="J431" s="193">
        <v>1</v>
      </c>
      <c r="K431" s="193">
        <v>1</v>
      </c>
      <c r="L431" s="192">
        <v>2112.9</v>
      </c>
      <c r="M431" s="92"/>
    </row>
    <row r="432" spans="1:13" s="187" customFormat="1" ht="25.5" x14ac:dyDescent="0.2">
      <c r="A432" s="441">
        <v>450701</v>
      </c>
      <c r="B432" s="180" t="s">
        <v>141</v>
      </c>
      <c r="C432" s="181"/>
      <c r="D432" s="182"/>
      <c r="E432" s="182"/>
      <c r="F432" s="182"/>
      <c r="G432" s="182"/>
      <c r="H432" s="183"/>
      <c r="I432" s="184"/>
      <c r="J432" s="185"/>
      <c r="K432" s="185"/>
      <c r="L432" s="186"/>
      <c r="M432" s="92">
        <v>2581.1669999999999</v>
      </c>
    </row>
    <row r="433" spans="1:13" s="187" customFormat="1" ht="25.5" x14ac:dyDescent="0.2">
      <c r="A433" s="442"/>
      <c r="B433" s="239" t="s">
        <v>734</v>
      </c>
      <c r="C433" s="189"/>
      <c r="D433" s="190" t="s">
        <v>342</v>
      </c>
      <c r="E433" s="189"/>
      <c r="F433" s="189"/>
      <c r="G433" s="189"/>
      <c r="H433" s="191" t="s">
        <v>342</v>
      </c>
      <c r="I433" s="192">
        <f t="shared" ref="I433" si="30">L433</f>
        <v>1187.8</v>
      </c>
      <c r="J433" s="193">
        <f>L433/I433</f>
        <v>1</v>
      </c>
      <c r="K433" s="193">
        <v>1</v>
      </c>
      <c r="L433" s="192">
        <v>1187.8</v>
      </c>
      <c r="M433" s="92"/>
    </row>
    <row r="434" spans="1:13" s="187" customFormat="1" ht="25.5" x14ac:dyDescent="0.2">
      <c r="A434" s="442"/>
      <c r="B434" s="239" t="s">
        <v>735</v>
      </c>
      <c r="C434" s="189"/>
      <c r="D434" s="190" t="s">
        <v>342</v>
      </c>
      <c r="E434" s="189"/>
      <c r="F434" s="189"/>
      <c r="G434" s="189"/>
      <c r="H434" s="191" t="s">
        <v>342</v>
      </c>
      <c r="I434" s="192">
        <f>L434</f>
        <v>1187.8</v>
      </c>
      <c r="J434" s="193">
        <v>1</v>
      </c>
      <c r="K434" s="193">
        <v>1</v>
      </c>
      <c r="L434" s="192">
        <v>1187.8</v>
      </c>
      <c r="M434" s="201"/>
    </row>
    <row r="435" spans="1:13" s="187" customFormat="1" x14ac:dyDescent="0.2">
      <c r="A435" s="442"/>
      <c r="B435" s="239" t="s">
        <v>736</v>
      </c>
      <c r="C435" s="189"/>
      <c r="D435" s="190" t="s">
        <v>342</v>
      </c>
      <c r="E435" s="189"/>
      <c r="F435" s="189"/>
      <c r="G435" s="189"/>
      <c r="H435" s="191" t="s">
        <v>342</v>
      </c>
      <c r="I435" s="192">
        <f>L435</f>
        <v>1187.8</v>
      </c>
      <c r="J435" s="193">
        <v>1</v>
      </c>
      <c r="K435" s="193">
        <v>1</v>
      </c>
      <c r="L435" s="192">
        <v>1187.8</v>
      </c>
      <c r="M435" s="92"/>
    </row>
    <row r="436" spans="1:13" s="187" customFormat="1" ht="25.5" x14ac:dyDescent="0.2">
      <c r="A436" s="442"/>
      <c r="B436" s="239" t="s">
        <v>737</v>
      </c>
      <c r="C436" s="189"/>
      <c r="D436" s="190" t="s">
        <v>342</v>
      </c>
      <c r="E436" s="189"/>
      <c r="F436" s="189"/>
      <c r="G436" s="189"/>
      <c r="H436" s="191" t="s">
        <v>342</v>
      </c>
      <c r="I436" s="192">
        <f t="shared" ref="I436:I444" si="31">L436</f>
        <v>1187.8</v>
      </c>
      <c r="J436" s="193">
        <v>1</v>
      </c>
      <c r="K436" s="193">
        <v>1</v>
      </c>
      <c r="L436" s="192">
        <v>1187.8</v>
      </c>
      <c r="M436" s="201"/>
    </row>
    <row r="437" spans="1:13" s="187" customFormat="1" x14ac:dyDescent="0.2">
      <c r="A437" s="442"/>
      <c r="B437" s="239" t="s">
        <v>738</v>
      </c>
      <c r="C437" s="189"/>
      <c r="D437" s="190" t="s">
        <v>342</v>
      </c>
      <c r="E437" s="189"/>
      <c r="F437" s="189"/>
      <c r="G437" s="189"/>
      <c r="H437" s="191" t="s">
        <v>342</v>
      </c>
      <c r="I437" s="192">
        <f t="shared" si="31"/>
        <v>1187.8</v>
      </c>
      <c r="J437" s="193">
        <f>L437/I437</f>
        <v>1</v>
      </c>
      <c r="K437" s="193">
        <v>1</v>
      </c>
      <c r="L437" s="192">
        <v>1187.8</v>
      </c>
      <c r="M437" s="92"/>
    </row>
    <row r="438" spans="1:13" s="187" customFormat="1" x14ac:dyDescent="0.2">
      <c r="A438" s="442"/>
      <c r="B438" s="239" t="s">
        <v>739</v>
      </c>
      <c r="C438" s="189"/>
      <c r="D438" s="190" t="s">
        <v>342</v>
      </c>
      <c r="E438" s="189"/>
      <c r="F438" s="189"/>
      <c r="G438" s="189"/>
      <c r="H438" s="191" t="s">
        <v>342</v>
      </c>
      <c r="I438" s="192">
        <f t="shared" si="31"/>
        <v>1187.8</v>
      </c>
      <c r="J438" s="193">
        <f>L438/I438</f>
        <v>1</v>
      </c>
      <c r="K438" s="193">
        <v>1</v>
      </c>
      <c r="L438" s="192">
        <v>1187.8</v>
      </c>
      <c r="M438" s="92"/>
    </row>
    <row r="439" spans="1:13" s="187" customFormat="1" x14ac:dyDescent="0.2">
      <c r="A439" s="442"/>
      <c r="B439" s="251" t="s">
        <v>740</v>
      </c>
      <c r="C439" s="189"/>
      <c r="D439" s="190" t="s">
        <v>342</v>
      </c>
      <c r="E439" s="189"/>
      <c r="F439" s="189"/>
      <c r="G439" s="189"/>
      <c r="H439" s="191" t="s">
        <v>342</v>
      </c>
      <c r="I439" s="192">
        <f t="shared" si="31"/>
        <v>1187.8</v>
      </c>
      <c r="J439" s="193">
        <v>1</v>
      </c>
      <c r="K439" s="193">
        <v>1</v>
      </c>
      <c r="L439" s="192">
        <v>1187.8</v>
      </c>
      <c r="M439" s="201"/>
    </row>
    <row r="440" spans="1:13" s="187" customFormat="1" x14ac:dyDescent="0.2">
      <c r="A440" s="442"/>
      <c r="B440" s="30" t="s">
        <v>741</v>
      </c>
      <c r="C440" s="189"/>
      <c r="D440" s="189" t="s">
        <v>342</v>
      </c>
      <c r="E440" s="252"/>
      <c r="F440" s="189"/>
      <c r="G440" s="189"/>
      <c r="H440" s="191" t="s">
        <v>342</v>
      </c>
      <c r="I440" s="192">
        <f t="shared" si="31"/>
        <v>1187.8</v>
      </c>
      <c r="J440" s="193">
        <v>1</v>
      </c>
      <c r="K440" s="193">
        <v>1</v>
      </c>
      <c r="L440" s="192">
        <v>1187.8</v>
      </c>
      <c r="M440" s="92"/>
    </row>
    <row r="441" spans="1:13" s="187" customFormat="1" x14ac:dyDescent="0.2">
      <c r="A441" s="442"/>
      <c r="B441" s="239" t="s">
        <v>742</v>
      </c>
      <c r="C441" s="189"/>
      <c r="D441" s="189"/>
      <c r="E441" s="190" t="s">
        <v>342</v>
      </c>
      <c r="F441" s="189"/>
      <c r="G441" s="189"/>
      <c r="H441" s="191" t="s">
        <v>342</v>
      </c>
      <c r="I441" s="192">
        <f t="shared" si="31"/>
        <v>1881.6</v>
      </c>
      <c r="J441" s="193">
        <v>1</v>
      </c>
      <c r="K441" s="193">
        <v>1</v>
      </c>
      <c r="L441" s="192">
        <v>1881.6</v>
      </c>
      <c r="M441" s="92"/>
    </row>
    <row r="442" spans="1:13" s="187" customFormat="1" x14ac:dyDescent="0.2">
      <c r="A442" s="442"/>
      <c r="B442" s="239" t="s">
        <v>743</v>
      </c>
      <c r="C442" s="189"/>
      <c r="D442" s="189"/>
      <c r="E442" s="190" t="s">
        <v>342</v>
      </c>
      <c r="F442" s="189"/>
      <c r="G442" s="189"/>
      <c r="H442" s="191" t="s">
        <v>342</v>
      </c>
      <c r="I442" s="192">
        <f t="shared" si="31"/>
        <v>1881.6</v>
      </c>
      <c r="J442" s="193">
        <f>L442/I442</f>
        <v>1</v>
      </c>
      <c r="K442" s="193">
        <v>1</v>
      </c>
      <c r="L442" s="192">
        <v>1881.6</v>
      </c>
      <c r="M442" s="201"/>
    </row>
    <row r="443" spans="1:13" s="187" customFormat="1" x14ac:dyDescent="0.2">
      <c r="A443" s="442"/>
      <c r="B443" s="239" t="s">
        <v>744</v>
      </c>
      <c r="C443" s="189"/>
      <c r="D443" s="189"/>
      <c r="E443" s="190" t="s">
        <v>342</v>
      </c>
      <c r="F443" s="189"/>
      <c r="G443" s="189"/>
      <c r="H443" s="191" t="s">
        <v>342</v>
      </c>
      <c r="I443" s="192">
        <f t="shared" si="31"/>
        <v>1881.6</v>
      </c>
      <c r="J443" s="193">
        <f>L443/I443</f>
        <v>1</v>
      </c>
      <c r="K443" s="193">
        <v>1</v>
      </c>
      <c r="L443" s="192">
        <v>1881.6</v>
      </c>
      <c r="M443" s="92"/>
    </row>
    <row r="444" spans="1:13" s="187" customFormat="1" ht="25.5" x14ac:dyDescent="0.2">
      <c r="A444" s="442"/>
      <c r="B444" s="239" t="s">
        <v>745</v>
      </c>
      <c r="C444" s="189"/>
      <c r="D444" s="189"/>
      <c r="E444" s="190" t="s">
        <v>342</v>
      </c>
      <c r="F444" s="189"/>
      <c r="G444" s="189"/>
      <c r="H444" s="191" t="s">
        <v>342</v>
      </c>
      <c r="I444" s="192">
        <f t="shared" si="31"/>
        <v>1881.6</v>
      </c>
      <c r="J444" s="193">
        <v>1</v>
      </c>
      <c r="K444" s="193">
        <v>1</v>
      </c>
      <c r="L444" s="192">
        <v>1881.6</v>
      </c>
      <c r="M444" s="92"/>
    </row>
    <row r="445" spans="1:13" s="187" customFormat="1" ht="25.5" x14ac:dyDescent="0.2">
      <c r="A445" s="442"/>
      <c r="B445" s="239" t="s">
        <v>746</v>
      </c>
      <c r="C445" s="189"/>
      <c r="D445" s="189"/>
      <c r="E445" s="189"/>
      <c r="F445" s="189"/>
      <c r="G445" s="190" t="s">
        <v>342</v>
      </c>
      <c r="H445" s="191" t="s">
        <v>342</v>
      </c>
      <c r="I445" s="192">
        <v>2112.9</v>
      </c>
      <c r="J445" s="200">
        <f t="shared" ref="J445:J448" si="32">L445/I445</f>
        <v>1.1000047328316531</v>
      </c>
      <c r="K445" s="193">
        <v>1</v>
      </c>
      <c r="L445" s="192">
        <v>2324.1999999999998</v>
      </c>
      <c r="M445" s="92"/>
    </row>
    <row r="446" spans="1:13" s="205" customFormat="1" x14ac:dyDescent="0.2">
      <c r="A446" s="442"/>
      <c r="B446" s="239" t="s">
        <v>747</v>
      </c>
      <c r="C446" s="189"/>
      <c r="D446" s="189"/>
      <c r="E446" s="189"/>
      <c r="F446" s="189"/>
      <c r="G446" s="190" t="s">
        <v>342</v>
      </c>
      <c r="H446" s="191" t="s">
        <v>342</v>
      </c>
      <c r="I446" s="192">
        <v>2112.9</v>
      </c>
      <c r="J446" s="200">
        <f t="shared" si="32"/>
        <v>1.1000047328316531</v>
      </c>
      <c r="K446" s="193">
        <v>1</v>
      </c>
      <c r="L446" s="192">
        <v>2324.1999999999998</v>
      </c>
      <c r="M446" s="201"/>
    </row>
    <row r="447" spans="1:13" s="205" customFormat="1" x14ac:dyDescent="0.2">
      <c r="A447" s="442"/>
      <c r="B447" s="239" t="s">
        <v>748</v>
      </c>
      <c r="C447" s="189"/>
      <c r="D447" s="189"/>
      <c r="E447" s="189"/>
      <c r="F447" s="189"/>
      <c r="G447" s="190" t="s">
        <v>342</v>
      </c>
      <c r="H447" s="191" t="s">
        <v>342</v>
      </c>
      <c r="I447" s="192">
        <v>2112.9</v>
      </c>
      <c r="J447" s="200">
        <f>L447/I447</f>
        <v>1.1000047328316531</v>
      </c>
      <c r="K447" s="193">
        <v>1</v>
      </c>
      <c r="L447" s="192">
        <v>2324.1999999999998</v>
      </c>
      <c r="M447" s="201"/>
    </row>
    <row r="448" spans="1:13" s="205" customFormat="1" ht="25.5" x14ac:dyDescent="0.2">
      <c r="A448" s="223"/>
      <c r="B448" s="239" t="s">
        <v>749</v>
      </c>
      <c r="C448" s="189"/>
      <c r="D448" s="189"/>
      <c r="E448" s="189"/>
      <c r="F448" s="189"/>
      <c r="G448" s="190" t="s">
        <v>342</v>
      </c>
      <c r="H448" s="191" t="s">
        <v>342</v>
      </c>
      <c r="I448" s="192">
        <v>2112.9</v>
      </c>
      <c r="J448" s="200">
        <f t="shared" si="32"/>
        <v>1.1000047328316531</v>
      </c>
      <c r="K448" s="193">
        <v>1</v>
      </c>
      <c r="L448" s="192">
        <v>2324.1999999999998</v>
      </c>
      <c r="M448" s="92"/>
    </row>
    <row r="449" spans="1:13" s="205" customFormat="1" ht="25.5" x14ac:dyDescent="0.2">
      <c r="A449" s="338"/>
      <c r="B449" s="239" t="s">
        <v>750</v>
      </c>
      <c r="C449" s="189"/>
      <c r="D449" s="189"/>
      <c r="E449" s="189"/>
      <c r="F449" s="189"/>
      <c r="G449" s="190" t="s">
        <v>342</v>
      </c>
      <c r="H449" s="191" t="s">
        <v>342</v>
      </c>
      <c r="I449" s="192">
        <v>2112.9</v>
      </c>
      <c r="J449" s="200">
        <f>L449/I449</f>
        <v>1.1000047328316531</v>
      </c>
      <c r="K449" s="193">
        <v>1</v>
      </c>
      <c r="L449" s="192">
        <v>2324.1999999999998</v>
      </c>
      <c r="M449" s="92"/>
    </row>
    <row r="450" spans="1:13" s="187" customFormat="1" ht="30" x14ac:dyDescent="0.25">
      <c r="A450" s="253"/>
      <c r="B450" s="339" t="s">
        <v>2211</v>
      </c>
      <c r="C450" s="235"/>
      <c r="D450" s="235"/>
      <c r="E450" s="235"/>
      <c r="F450" s="235"/>
      <c r="G450" s="190" t="s">
        <v>342</v>
      </c>
      <c r="H450" s="191" t="s">
        <v>342</v>
      </c>
      <c r="I450" s="192">
        <v>2112.9</v>
      </c>
      <c r="J450" s="200">
        <f>L450/I450</f>
        <v>1.1000047328316531</v>
      </c>
      <c r="K450" s="193">
        <v>1</v>
      </c>
      <c r="L450" s="192">
        <v>2324.1999999999998</v>
      </c>
      <c r="M450" s="235"/>
    </row>
    <row r="451" spans="1:13" s="187" customFormat="1" ht="25.5" x14ac:dyDescent="0.2">
      <c r="A451" s="441">
        <v>461501</v>
      </c>
      <c r="B451" s="180" t="s">
        <v>139</v>
      </c>
      <c r="C451" s="181"/>
      <c r="D451" s="182"/>
      <c r="E451" s="182"/>
      <c r="F451" s="182"/>
      <c r="G451" s="182"/>
      <c r="H451" s="183"/>
      <c r="I451" s="184"/>
      <c r="J451" s="185"/>
      <c r="K451" s="185"/>
      <c r="L451" s="186"/>
      <c r="M451" s="92">
        <v>593.9</v>
      </c>
    </row>
    <row r="452" spans="1:13" s="187" customFormat="1" x14ac:dyDescent="0.2">
      <c r="A452" s="442"/>
      <c r="B452" s="254" t="s">
        <v>751</v>
      </c>
      <c r="C452" s="189"/>
      <c r="D452" s="190" t="s">
        <v>342</v>
      </c>
      <c r="E452" s="189"/>
      <c r="F452" s="189"/>
      <c r="G452" s="189"/>
      <c r="H452" s="191" t="s">
        <v>342</v>
      </c>
      <c r="I452" s="192">
        <f t="shared" ref="I452:I457" si="33">L452</f>
        <v>1187.8</v>
      </c>
      <c r="J452" s="193">
        <v>1</v>
      </c>
      <c r="K452" s="193">
        <v>1</v>
      </c>
      <c r="L452" s="192">
        <v>1187.8</v>
      </c>
      <c r="M452" s="92"/>
    </row>
    <row r="453" spans="1:13" s="187" customFormat="1" x14ac:dyDescent="0.2">
      <c r="A453" s="243"/>
      <c r="B453" s="255" t="s">
        <v>752</v>
      </c>
      <c r="C453" s="189"/>
      <c r="D453" s="190" t="s">
        <v>342</v>
      </c>
      <c r="E453" s="189"/>
      <c r="F453" s="189"/>
      <c r="G453" s="189"/>
      <c r="H453" s="191" t="s">
        <v>342</v>
      </c>
      <c r="I453" s="192">
        <f t="shared" si="33"/>
        <v>1187.8</v>
      </c>
      <c r="J453" s="193">
        <v>1</v>
      </c>
      <c r="K453" s="193">
        <v>1</v>
      </c>
      <c r="L453" s="192">
        <v>1187.8</v>
      </c>
      <c r="M453" s="92"/>
    </row>
    <row r="454" spans="1:13" s="187" customFormat="1" x14ac:dyDescent="0.2">
      <c r="A454" s="256"/>
      <c r="B454" s="255" t="s">
        <v>753</v>
      </c>
      <c r="C454" s="189"/>
      <c r="D454" s="190" t="s">
        <v>342</v>
      </c>
      <c r="E454" s="189"/>
      <c r="F454" s="189"/>
      <c r="G454" s="189"/>
      <c r="H454" s="191" t="s">
        <v>342</v>
      </c>
      <c r="I454" s="192">
        <f t="shared" si="33"/>
        <v>1187.8</v>
      </c>
      <c r="J454" s="193">
        <v>1</v>
      </c>
      <c r="K454" s="193">
        <v>1</v>
      </c>
      <c r="L454" s="192">
        <v>1187.8</v>
      </c>
      <c r="M454" s="92"/>
    </row>
    <row r="455" spans="1:13" s="187" customFormat="1" x14ac:dyDescent="0.2">
      <c r="A455" s="243"/>
      <c r="B455" s="255" t="s">
        <v>754</v>
      </c>
      <c r="C455" s="189"/>
      <c r="D455" s="190" t="s">
        <v>342</v>
      </c>
      <c r="E455" s="189"/>
      <c r="F455" s="189"/>
      <c r="G455" s="189"/>
      <c r="H455" s="191" t="s">
        <v>342</v>
      </c>
      <c r="I455" s="192">
        <f t="shared" si="33"/>
        <v>1187.8</v>
      </c>
      <c r="J455" s="193">
        <v>1</v>
      </c>
      <c r="K455" s="193">
        <v>1</v>
      </c>
      <c r="L455" s="192">
        <v>1187.8</v>
      </c>
      <c r="M455" s="92"/>
    </row>
    <row r="456" spans="1:13" s="187" customFormat="1" x14ac:dyDescent="0.2">
      <c r="A456" s="243"/>
      <c r="B456" s="255" t="s">
        <v>755</v>
      </c>
      <c r="C456" s="189"/>
      <c r="D456" s="190" t="s">
        <v>342</v>
      </c>
      <c r="E456" s="189"/>
      <c r="F456" s="189"/>
      <c r="G456" s="189"/>
      <c r="H456" s="191" t="s">
        <v>342</v>
      </c>
      <c r="I456" s="192">
        <f t="shared" si="33"/>
        <v>1187.8</v>
      </c>
      <c r="J456" s="193">
        <v>1</v>
      </c>
      <c r="K456" s="193">
        <v>1</v>
      </c>
      <c r="L456" s="192">
        <v>1187.8</v>
      </c>
      <c r="M456" s="92"/>
    </row>
    <row r="457" spans="1:13" s="187" customFormat="1" x14ac:dyDescent="0.2">
      <c r="A457" s="443"/>
      <c r="B457" s="254" t="s">
        <v>756</v>
      </c>
      <c r="C457" s="189"/>
      <c r="D457" s="190" t="s">
        <v>342</v>
      </c>
      <c r="E457" s="189"/>
      <c r="F457" s="189"/>
      <c r="G457" s="189"/>
      <c r="H457" s="191" t="s">
        <v>342</v>
      </c>
      <c r="I457" s="192">
        <f t="shared" si="33"/>
        <v>1187.8</v>
      </c>
      <c r="J457" s="193">
        <v>1</v>
      </c>
      <c r="K457" s="193">
        <v>1</v>
      </c>
      <c r="L457" s="192">
        <v>1187.8</v>
      </c>
      <c r="M457" s="92"/>
    </row>
    <row r="458" spans="1:13" s="187" customFormat="1" ht="25.5" x14ac:dyDescent="0.2">
      <c r="A458" s="222">
        <v>470101</v>
      </c>
      <c r="B458" s="180" t="s">
        <v>36</v>
      </c>
      <c r="C458" s="181"/>
      <c r="D458" s="182"/>
      <c r="E458" s="182"/>
      <c r="F458" s="182"/>
      <c r="G458" s="182"/>
      <c r="H458" s="183"/>
      <c r="I458" s="184"/>
      <c r="J458" s="185"/>
      <c r="K458" s="185"/>
      <c r="L458" s="186"/>
      <c r="M458" s="92">
        <v>866.33299999999997</v>
      </c>
    </row>
    <row r="459" spans="1:13" s="187" customFormat="1" x14ac:dyDescent="0.2">
      <c r="A459" s="442"/>
      <c r="B459" s="188" t="s">
        <v>757</v>
      </c>
      <c r="C459" s="189"/>
      <c r="D459" s="190" t="s">
        <v>342</v>
      </c>
      <c r="E459" s="189"/>
      <c r="F459" s="189"/>
      <c r="G459" s="189"/>
      <c r="H459" s="191" t="s">
        <v>342</v>
      </c>
      <c r="I459" s="192">
        <f t="shared" ref="I459:I465" si="34">L459</f>
        <v>1187.8</v>
      </c>
      <c r="J459" s="193">
        <v>1</v>
      </c>
      <c r="K459" s="193">
        <v>1</v>
      </c>
      <c r="L459" s="192">
        <v>1187.8</v>
      </c>
      <c r="M459" s="92"/>
    </row>
    <row r="460" spans="1:13" s="187" customFormat="1" x14ac:dyDescent="0.2">
      <c r="A460" s="442"/>
      <c r="B460" s="188" t="s">
        <v>758</v>
      </c>
      <c r="C460" s="189"/>
      <c r="D460" s="190" t="s">
        <v>342</v>
      </c>
      <c r="E460" s="189"/>
      <c r="F460" s="189"/>
      <c r="G460" s="189"/>
      <c r="H460" s="191" t="s">
        <v>342</v>
      </c>
      <c r="I460" s="192">
        <f t="shared" si="34"/>
        <v>1187.8</v>
      </c>
      <c r="J460" s="193">
        <v>1</v>
      </c>
      <c r="K460" s="193">
        <v>1</v>
      </c>
      <c r="L460" s="192">
        <v>1187.8</v>
      </c>
      <c r="M460" s="92"/>
    </row>
    <row r="461" spans="1:13" s="187" customFormat="1" x14ac:dyDescent="0.2">
      <c r="A461" s="253"/>
      <c r="B461" s="188" t="s">
        <v>759</v>
      </c>
      <c r="C461" s="189"/>
      <c r="D461" s="190" t="s">
        <v>342</v>
      </c>
      <c r="E461" s="189"/>
      <c r="F461" s="189"/>
      <c r="G461" s="189"/>
      <c r="H461" s="191" t="s">
        <v>342</v>
      </c>
      <c r="I461" s="192">
        <f t="shared" si="34"/>
        <v>1187.8</v>
      </c>
      <c r="J461" s="193">
        <v>1</v>
      </c>
      <c r="K461" s="193">
        <v>1</v>
      </c>
      <c r="L461" s="192">
        <v>1187.8</v>
      </c>
      <c r="M461" s="92"/>
    </row>
    <row r="462" spans="1:13" s="187" customFormat="1" x14ac:dyDescent="0.2">
      <c r="A462" s="253"/>
      <c r="B462" s="188" t="s">
        <v>760</v>
      </c>
      <c r="C462" s="189"/>
      <c r="D462" s="190" t="s">
        <v>342</v>
      </c>
      <c r="E462" s="189"/>
      <c r="F462" s="189"/>
      <c r="G462" s="189"/>
      <c r="H462" s="191" t="s">
        <v>342</v>
      </c>
      <c r="I462" s="192">
        <f t="shared" si="34"/>
        <v>1187.8</v>
      </c>
      <c r="J462" s="193">
        <v>1</v>
      </c>
      <c r="K462" s="193">
        <v>1</v>
      </c>
      <c r="L462" s="192">
        <v>1187.8</v>
      </c>
      <c r="M462" s="92"/>
    </row>
    <row r="463" spans="1:13" s="187" customFormat="1" x14ac:dyDescent="0.2">
      <c r="A463" s="253"/>
      <c r="B463" s="188" t="s">
        <v>761</v>
      </c>
      <c r="C463" s="189"/>
      <c r="D463" s="189"/>
      <c r="E463" s="190" t="s">
        <v>342</v>
      </c>
      <c r="F463" s="189"/>
      <c r="G463" s="189"/>
      <c r="H463" s="191" t="s">
        <v>342</v>
      </c>
      <c r="I463" s="192">
        <f>L463</f>
        <v>1881.6</v>
      </c>
      <c r="J463" s="193">
        <v>1</v>
      </c>
      <c r="K463" s="193">
        <v>1</v>
      </c>
      <c r="L463" s="192">
        <v>1881.6</v>
      </c>
      <c r="M463" s="92"/>
    </row>
    <row r="464" spans="1:13" s="187" customFormat="1" x14ac:dyDescent="0.2">
      <c r="A464" s="253"/>
      <c r="B464" s="188" t="s">
        <v>762</v>
      </c>
      <c r="C464" s="189"/>
      <c r="D464" s="189"/>
      <c r="E464" s="190" t="s">
        <v>342</v>
      </c>
      <c r="F464" s="189"/>
      <c r="G464" s="189"/>
      <c r="H464" s="191" t="s">
        <v>342</v>
      </c>
      <c r="I464" s="192">
        <f t="shared" si="34"/>
        <v>1881.6</v>
      </c>
      <c r="J464" s="193">
        <v>1</v>
      </c>
      <c r="K464" s="193">
        <v>1</v>
      </c>
      <c r="L464" s="192">
        <v>1881.6</v>
      </c>
      <c r="M464" s="92"/>
    </row>
    <row r="465" spans="1:13" s="177" customFormat="1" x14ac:dyDescent="0.25">
      <c r="A465" s="442"/>
      <c r="B465" s="188" t="s">
        <v>763</v>
      </c>
      <c r="C465" s="189"/>
      <c r="D465" s="189"/>
      <c r="E465" s="190" t="s">
        <v>342</v>
      </c>
      <c r="F465" s="189"/>
      <c r="G465" s="189"/>
      <c r="H465" s="191" t="s">
        <v>342</v>
      </c>
      <c r="I465" s="192">
        <f t="shared" si="34"/>
        <v>1881.6</v>
      </c>
      <c r="J465" s="193">
        <v>1</v>
      </c>
      <c r="K465" s="193">
        <v>1</v>
      </c>
      <c r="L465" s="192">
        <v>1881.6</v>
      </c>
      <c r="M465" s="201"/>
    </row>
    <row r="466" spans="1:13" s="177" customFormat="1" ht="25.5" x14ac:dyDescent="0.25">
      <c r="A466" s="441">
        <v>500101</v>
      </c>
      <c r="B466" s="180" t="s">
        <v>764</v>
      </c>
      <c r="C466" s="181"/>
      <c r="D466" s="182"/>
      <c r="E466" s="182"/>
      <c r="F466" s="182"/>
      <c r="G466" s="182"/>
      <c r="H466" s="183"/>
      <c r="I466" s="184"/>
      <c r="J466" s="185"/>
      <c r="K466" s="185"/>
      <c r="L466" s="186"/>
      <c r="M466" s="92">
        <v>156.80000000000001</v>
      </c>
    </row>
    <row r="467" spans="1:13" s="177" customFormat="1" x14ac:dyDescent="0.25">
      <c r="A467" s="443"/>
      <c r="B467" s="188" t="s">
        <v>765</v>
      </c>
      <c r="C467" s="189"/>
      <c r="D467" s="189"/>
      <c r="E467" s="190" t="s">
        <v>342</v>
      </c>
      <c r="F467" s="189"/>
      <c r="G467" s="189"/>
      <c r="H467" s="191" t="s">
        <v>342</v>
      </c>
      <c r="I467" s="192">
        <f>L467</f>
        <v>1881.6</v>
      </c>
      <c r="J467" s="193">
        <v>1</v>
      </c>
      <c r="K467" s="193">
        <v>1</v>
      </c>
      <c r="L467" s="192">
        <v>1881.6</v>
      </c>
      <c r="M467" s="201"/>
    </row>
    <row r="468" spans="1:13" s="177" customFormat="1" ht="25.5" x14ac:dyDescent="0.25">
      <c r="A468" s="441">
        <v>510112</v>
      </c>
      <c r="B468" s="180" t="s">
        <v>73</v>
      </c>
      <c r="C468" s="181"/>
      <c r="D468" s="182"/>
      <c r="E468" s="182"/>
      <c r="F468" s="182"/>
      <c r="G468" s="182"/>
      <c r="H468" s="183"/>
      <c r="I468" s="184"/>
      <c r="J468" s="185"/>
      <c r="K468" s="185"/>
      <c r="L468" s="186"/>
      <c r="M468" s="92">
        <v>1018.8579999999999</v>
      </c>
    </row>
    <row r="469" spans="1:13" s="177" customFormat="1" x14ac:dyDescent="0.25">
      <c r="A469" s="248"/>
      <c r="B469" s="257" t="s">
        <v>766</v>
      </c>
      <c r="C469" s="189"/>
      <c r="D469" s="190" t="s">
        <v>342</v>
      </c>
      <c r="E469" s="189"/>
      <c r="F469" s="189"/>
      <c r="G469" s="189"/>
      <c r="H469" s="191" t="s">
        <v>342</v>
      </c>
      <c r="I469" s="192">
        <f t="shared" ref="I469:I471" si="35">L469</f>
        <v>1187.8</v>
      </c>
      <c r="J469" s="193">
        <v>1</v>
      </c>
      <c r="K469" s="193">
        <v>1</v>
      </c>
      <c r="L469" s="192">
        <v>1187.8</v>
      </c>
      <c r="M469" s="92"/>
    </row>
    <row r="470" spans="1:13" s="177" customFormat="1" x14ac:dyDescent="0.25">
      <c r="A470" s="243"/>
      <c r="B470" s="257" t="s">
        <v>767</v>
      </c>
      <c r="C470" s="189"/>
      <c r="D470" s="190" t="s">
        <v>342</v>
      </c>
      <c r="E470" s="189"/>
      <c r="F470" s="189"/>
      <c r="G470" s="189"/>
      <c r="H470" s="191" t="s">
        <v>342</v>
      </c>
      <c r="I470" s="192">
        <f t="shared" si="35"/>
        <v>1187.8</v>
      </c>
      <c r="J470" s="193">
        <v>1</v>
      </c>
      <c r="K470" s="193">
        <v>1</v>
      </c>
      <c r="L470" s="192">
        <v>1187.8</v>
      </c>
      <c r="M470" s="92"/>
    </row>
    <row r="471" spans="1:13" s="177" customFormat="1" x14ac:dyDescent="0.25">
      <c r="A471" s="243"/>
      <c r="B471" s="257" t="s">
        <v>768</v>
      </c>
      <c r="C471" s="189"/>
      <c r="D471" s="190" t="s">
        <v>342</v>
      </c>
      <c r="E471" s="189"/>
      <c r="F471" s="189"/>
      <c r="G471" s="189"/>
      <c r="H471" s="191" t="s">
        <v>342</v>
      </c>
      <c r="I471" s="192">
        <f t="shared" si="35"/>
        <v>1187.8</v>
      </c>
      <c r="J471" s="193">
        <v>1</v>
      </c>
      <c r="K471" s="193">
        <v>1</v>
      </c>
      <c r="L471" s="192">
        <v>1187.8</v>
      </c>
      <c r="M471" s="92"/>
    </row>
    <row r="472" spans="1:13" s="177" customFormat="1" x14ac:dyDescent="0.25">
      <c r="A472" s="248"/>
      <c r="B472" s="257" t="s">
        <v>769</v>
      </c>
      <c r="C472" s="189"/>
      <c r="D472" s="189"/>
      <c r="E472" s="189"/>
      <c r="F472" s="190" t="s">
        <v>342</v>
      </c>
      <c r="G472" s="234"/>
      <c r="H472" s="191" t="s">
        <v>342</v>
      </c>
      <c r="I472" s="192">
        <v>2112.9</v>
      </c>
      <c r="J472" s="193">
        <f t="shared" ref="J472:J475" si="36">L472/I472</f>
        <v>1</v>
      </c>
      <c r="K472" s="193">
        <v>1</v>
      </c>
      <c r="L472" s="192">
        <v>2112.9</v>
      </c>
      <c r="M472" s="92"/>
    </row>
    <row r="473" spans="1:13" s="177" customFormat="1" x14ac:dyDescent="0.25">
      <c r="A473" s="243"/>
      <c r="B473" s="257" t="s">
        <v>770</v>
      </c>
      <c r="C473" s="189"/>
      <c r="D473" s="189"/>
      <c r="E473" s="189"/>
      <c r="F473" s="190" t="s">
        <v>342</v>
      </c>
      <c r="G473" s="234"/>
      <c r="H473" s="191" t="s">
        <v>342</v>
      </c>
      <c r="I473" s="192">
        <v>2112.9</v>
      </c>
      <c r="J473" s="193">
        <f t="shared" si="36"/>
        <v>1</v>
      </c>
      <c r="K473" s="193">
        <v>1</v>
      </c>
      <c r="L473" s="192">
        <v>2112.9</v>
      </c>
      <c r="M473" s="92"/>
    </row>
    <row r="474" spans="1:13" s="177" customFormat="1" x14ac:dyDescent="0.25">
      <c r="A474" s="243"/>
      <c r="B474" s="257" t="s">
        <v>771</v>
      </c>
      <c r="C474" s="189"/>
      <c r="D474" s="189"/>
      <c r="E474" s="234"/>
      <c r="F474" s="190" t="s">
        <v>342</v>
      </c>
      <c r="G474" s="189"/>
      <c r="H474" s="191" t="s">
        <v>342</v>
      </c>
      <c r="I474" s="192">
        <v>2112.9</v>
      </c>
      <c r="J474" s="193">
        <v>1</v>
      </c>
      <c r="K474" s="193">
        <v>1</v>
      </c>
      <c r="L474" s="192">
        <v>2112.9</v>
      </c>
      <c r="M474" s="92"/>
    </row>
    <row r="475" spans="1:13" s="177" customFormat="1" x14ac:dyDescent="0.25">
      <c r="A475" s="443"/>
      <c r="B475" s="258" t="s">
        <v>772</v>
      </c>
      <c r="C475" s="189"/>
      <c r="D475" s="189"/>
      <c r="E475" s="189"/>
      <c r="F475" s="189"/>
      <c r="G475" s="190" t="s">
        <v>342</v>
      </c>
      <c r="H475" s="191" t="s">
        <v>342</v>
      </c>
      <c r="I475" s="192">
        <v>2112.9</v>
      </c>
      <c r="J475" s="200">
        <f t="shared" si="36"/>
        <v>1.1000047328316531</v>
      </c>
      <c r="K475" s="193">
        <v>1</v>
      </c>
      <c r="L475" s="192">
        <v>2324.1999999999998</v>
      </c>
      <c r="M475" s="92"/>
    </row>
    <row r="476" spans="1:13" s="177" customFormat="1" ht="25.5" x14ac:dyDescent="0.25">
      <c r="A476" s="441">
        <v>520101</v>
      </c>
      <c r="B476" s="180" t="s">
        <v>322</v>
      </c>
      <c r="C476" s="181"/>
      <c r="D476" s="182"/>
      <c r="E476" s="182"/>
      <c r="F476" s="182"/>
      <c r="G476" s="182"/>
      <c r="H476" s="183"/>
      <c r="I476" s="184"/>
      <c r="J476" s="185"/>
      <c r="K476" s="185"/>
      <c r="L476" s="186"/>
      <c r="M476" s="92">
        <v>1484.75</v>
      </c>
    </row>
    <row r="477" spans="1:13" s="177" customFormat="1" x14ac:dyDescent="0.25">
      <c r="A477" s="442"/>
      <c r="B477" s="188" t="s">
        <v>773</v>
      </c>
      <c r="C477" s="189"/>
      <c r="D477" s="190" t="s">
        <v>342</v>
      </c>
      <c r="E477" s="189"/>
      <c r="F477" s="189"/>
      <c r="G477" s="189"/>
      <c r="H477" s="191" t="s">
        <v>342</v>
      </c>
      <c r="I477" s="192">
        <f t="shared" ref="I477:I491" si="37">L477</f>
        <v>1187.8</v>
      </c>
      <c r="J477" s="193">
        <v>1</v>
      </c>
      <c r="K477" s="193">
        <v>1</v>
      </c>
      <c r="L477" s="192">
        <v>1187.8</v>
      </c>
      <c r="M477" s="92"/>
    </row>
    <row r="478" spans="1:13" s="177" customFormat="1" x14ac:dyDescent="0.25">
      <c r="A478" s="442"/>
      <c r="B478" s="188" t="s">
        <v>774</v>
      </c>
      <c r="C478" s="189"/>
      <c r="D478" s="190" t="s">
        <v>342</v>
      </c>
      <c r="E478" s="189"/>
      <c r="F478" s="189"/>
      <c r="G478" s="189"/>
      <c r="H478" s="191" t="s">
        <v>342</v>
      </c>
      <c r="I478" s="192">
        <f t="shared" si="37"/>
        <v>1187.8</v>
      </c>
      <c r="J478" s="193">
        <v>1</v>
      </c>
      <c r="K478" s="193">
        <v>1</v>
      </c>
      <c r="L478" s="192">
        <v>1187.8</v>
      </c>
      <c r="M478" s="92"/>
    </row>
    <row r="479" spans="1:13" s="177" customFormat="1" x14ac:dyDescent="0.25">
      <c r="A479" s="442"/>
      <c r="B479" s="188" t="s">
        <v>775</v>
      </c>
      <c r="C479" s="189"/>
      <c r="D479" s="190" t="s">
        <v>342</v>
      </c>
      <c r="E479" s="189"/>
      <c r="F479" s="189"/>
      <c r="G479" s="189"/>
      <c r="H479" s="191" t="s">
        <v>342</v>
      </c>
      <c r="I479" s="192">
        <f t="shared" si="37"/>
        <v>1187.8</v>
      </c>
      <c r="J479" s="193">
        <v>1</v>
      </c>
      <c r="K479" s="193">
        <v>1</v>
      </c>
      <c r="L479" s="192">
        <v>1187.8</v>
      </c>
      <c r="M479" s="92"/>
    </row>
    <row r="480" spans="1:13" s="177" customFormat="1" x14ac:dyDescent="0.25">
      <c r="A480" s="442"/>
      <c r="B480" s="188" t="s">
        <v>776</v>
      </c>
      <c r="C480" s="189"/>
      <c r="D480" s="190" t="s">
        <v>342</v>
      </c>
      <c r="E480" s="189"/>
      <c r="F480" s="189"/>
      <c r="G480" s="189"/>
      <c r="H480" s="191" t="s">
        <v>342</v>
      </c>
      <c r="I480" s="192">
        <f t="shared" si="37"/>
        <v>1187.8</v>
      </c>
      <c r="J480" s="193">
        <v>1</v>
      </c>
      <c r="K480" s="193">
        <v>1</v>
      </c>
      <c r="L480" s="192">
        <v>1187.8</v>
      </c>
      <c r="M480" s="92"/>
    </row>
    <row r="481" spans="1:13" s="177" customFormat="1" x14ac:dyDescent="0.25">
      <c r="A481" s="442"/>
      <c r="B481" s="188" t="s">
        <v>777</v>
      </c>
      <c r="C481" s="189"/>
      <c r="D481" s="190" t="s">
        <v>342</v>
      </c>
      <c r="E481" s="189"/>
      <c r="F481" s="189"/>
      <c r="G481" s="189"/>
      <c r="H481" s="191" t="s">
        <v>342</v>
      </c>
      <c r="I481" s="192">
        <f t="shared" si="37"/>
        <v>1187.8</v>
      </c>
      <c r="J481" s="193">
        <v>1</v>
      </c>
      <c r="K481" s="193">
        <v>1</v>
      </c>
      <c r="L481" s="192">
        <v>1187.8</v>
      </c>
      <c r="M481" s="92"/>
    </row>
    <row r="482" spans="1:13" s="177" customFormat="1" x14ac:dyDescent="0.25">
      <c r="A482" s="442"/>
      <c r="B482" s="188" t="s">
        <v>778</v>
      </c>
      <c r="C482" s="189"/>
      <c r="D482" s="190" t="s">
        <v>342</v>
      </c>
      <c r="E482" s="189"/>
      <c r="F482" s="189"/>
      <c r="G482" s="189"/>
      <c r="H482" s="191" t="s">
        <v>342</v>
      </c>
      <c r="I482" s="192">
        <f t="shared" si="37"/>
        <v>1187.8</v>
      </c>
      <c r="J482" s="193">
        <v>1</v>
      </c>
      <c r="K482" s="193">
        <v>1</v>
      </c>
      <c r="L482" s="192">
        <v>1187.8</v>
      </c>
      <c r="M482" s="92"/>
    </row>
    <row r="483" spans="1:13" s="177" customFormat="1" x14ac:dyDescent="0.25">
      <c r="A483" s="442"/>
      <c r="B483" s="188" t="s">
        <v>779</v>
      </c>
      <c r="C483" s="189"/>
      <c r="D483" s="190" t="s">
        <v>342</v>
      </c>
      <c r="E483" s="189"/>
      <c r="F483" s="189"/>
      <c r="G483" s="189"/>
      <c r="H483" s="191" t="s">
        <v>342</v>
      </c>
      <c r="I483" s="192">
        <f t="shared" si="37"/>
        <v>1187.8</v>
      </c>
      <c r="J483" s="193">
        <v>1</v>
      </c>
      <c r="K483" s="193">
        <v>1</v>
      </c>
      <c r="L483" s="192">
        <v>1187.8</v>
      </c>
      <c r="M483" s="92"/>
    </row>
    <row r="484" spans="1:13" s="177" customFormat="1" x14ac:dyDescent="0.25">
      <c r="A484" s="442"/>
      <c r="B484" s="188" t="s">
        <v>780</v>
      </c>
      <c r="C484" s="189"/>
      <c r="D484" s="190" t="s">
        <v>342</v>
      </c>
      <c r="E484" s="189"/>
      <c r="F484" s="189"/>
      <c r="G484" s="189"/>
      <c r="H484" s="191" t="s">
        <v>342</v>
      </c>
      <c r="I484" s="192">
        <f t="shared" si="37"/>
        <v>1187.8</v>
      </c>
      <c r="J484" s="193">
        <v>1</v>
      </c>
      <c r="K484" s="193">
        <v>1</v>
      </c>
      <c r="L484" s="192">
        <v>1187.8</v>
      </c>
      <c r="M484" s="92"/>
    </row>
    <row r="485" spans="1:13" s="177" customFormat="1" x14ac:dyDescent="0.25">
      <c r="A485" s="442"/>
      <c r="B485" s="188" t="s">
        <v>781</v>
      </c>
      <c r="C485" s="189"/>
      <c r="D485" s="190" t="s">
        <v>342</v>
      </c>
      <c r="E485" s="189"/>
      <c r="F485" s="189"/>
      <c r="G485" s="189"/>
      <c r="H485" s="191" t="s">
        <v>342</v>
      </c>
      <c r="I485" s="192">
        <f t="shared" si="37"/>
        <v>1187.8</v>
      </c>
      <c r="J485" s="193">
        <v>1</v>
      </c>
      <c r="K485" s="193">
        <v>1</v>
      </c>
      <c r="L485" s="192">
        <v>1187.8</v>
      </c>
      <c r="M485" s="92"/>
    </row>
    <row r="486" spans="1:13" s="177" customFormat="1" x14ac:dyDescent="0.25">
      <c r="A486" s="442"/>
      <c r="B486" s="188" t="s">
        <v>782</v>
      </c>
      <c r="C486" s="189"/>
      <c r="D486" s="190" t="s">
        <v>342</v>
      </c>
      <c r="E486" s="189"/>
      <c r="F486" s="189"/>
      <c r="G486" s="189"/>
      <c r="H486" s="191" t="s">
        <v>342</v>
      </c>
      <c r="I486" s="192">
        <f t="shared" si="37"/>
        <v>1187.8</v>
      </c>
      <c r="J486" s="193">
        <v>1</v>
      </c>
      <c r="K486" s="193">
        <v>1</v>
      </c>
      <c r="L486" s="192">
        <v>1187.8</v>
      </c>
      <c r="M486" s="259"/>
    </row>
    <row r="487" spans="1:13" s="177" customFormat="1" x14ac:dyDescent="0.25">
      <c r="A487" s="442"/>
      <c r="B487" s="188" t="s">
        <v>783</v>
      </c>
      <c r="C487" s="189"/>
      <c r="D487" s="190" t="s">
        <v>342</v>
      </c>
      <c r="E487" s="189"/>
      <c r="F487" s="189"/>
      <c r="G487" s="189"/>
      <c r="H487" s="191" t="s">
        <v>342</v>
      </c>
      <c r="I487" s="192">
        <f t="shared" si="37"/>
        <v>1187.8</v>
      </c>
      <c r="J487" s="193">
        <v>1</v>
      </c>
      <c r="K487" s="193">
        <v>1</v>
      </c>
      <c r="L487" s="192">
        <v>1187.8</v>
      </c>
      <c r="M487" s="259"/>
    </row>
    <row r="488" spans="1:13" s="177" customFormat="1" x14ac:dyDescent="0.25">
      <c r="A488" s="442"/>
      <c r="B488" s="188" t="s">
        <v>784</v>
      </c>
      <c r="C488" s="189"/>
      <c r="D488" s="190" t="s">
        <v>342</v>
      </c>
      <c r="E488" s="189"/>
      <c r="F488" s="189"/>
      <c r="G488" s="189"/>
      <c r="H488" s="191" t="s">
        <v>342</v>
      </c>
      <c r="I488" s="192">
        <f t="shared" si="37"/>
        <v>1187.8</v>
      </c>
      <c r="J488" s="193">
        <v>1</v>
      </c>
      <c r="K488" s="193">
        <v>1</v>
      </c>
      <c r="L488" s="192">
        <v>1187.8</v>
      </c>
      <c r="M488" s="92"/>
    </row>
    <row r="489" spans="1:13" s="177" customFormat="1" x14ac:dyDescent="0.25">
      <c r="A489" s="442"/>
      <c r="B489" s="188" t="s">
        <v>785</v>
      </c>
      <c r="C489" s="260"/>
      <c r="D489" s="190" t="s">
        <v>342</v>
      </c>
      <c r="E489" s="189"/>
      <c r="F489" s="189"/>
      <c r="G489" s="189"/>
      <c r="H489" s="191" t="s">
        <v>342</v>
      </c>
      <c r="I489" s="192">
        <f t="shared" si="37"/>
        <v>1187.8</v>
      </c>
      <c r="J489" s="193">
        <v>1</v>
      </c>
      <c r="K489" s="193">
        <v>1</v>
      </c>
      <c r="L489" s="192">
        <v>1187.8</v>
      </c>
      <c r="M489" s="92"/>
    </row>
    <row r="490" spans="1:13" s="177" customFormat="1" x14ac:dyDescent="0.25">
      <c r="A490" s="442"/>
      <c r="B490" s="188" t="s">
        <v>786</v>
      </c>
      <c r="C490" s="260"/>
      <c r="D490" s="190" t="s">
        <v>342</v>
      </c>
      <c r="E490" s="260"/>
      <c r="F490" s="260"/>
      <c r="G490" s="260"/>
      <c r="H490" s="191" t="s">
        <v>342</v>
      </c>
      <c r="I490" s="192">
        <f t="shared" si="37"/>
        <v>1187.8</v>
      </c>
      <c r="J490" s="193">
        <v>1</v>
      </c>
      <c r="K490" s="193">
        <v>1</v>
      </c>
      <c r="L490" s="192">
        <v>1187.8</v>
      </c>
      <c r="M490" s="92"/>
    </row>
    <row r="491" spans="1:13" s="177" customFormat="1" x14ac:dyDescent="0.25">
      <c r="A491" s="442"/>
      <c r="B491" s="188" t="s">
        <v>787</v>
      </c>
      <c r="C491" s="189"/>
      <c r="D491" s="190" t="s">
        <v>342</v>
      </c>
      <c r="E491" s="260"/>
      <c r="F491" s="260"/>
      <c r="G491" s="260"/>
      <c r="H491" s="191" t="s">
        <v>342</v>
      </c>
      <c r="I491" s="192">
        <f t="shared" si="37"/>
        <v>1187.8</v>
      </c>
      <c r="J491" s="193">
        <v>1</v>
      </c>
      <c r="K491" s="193">
        <v>1</v>
      </c>
      <c r="L491" s="192">
        <v>1187.8</v>
      </c>
      <c r="M491" s="92"/>
    </row>
    <row r="492" spans="1:13" s="177" customFormat="1" ht="25.5" x14ac:dyDescent="0.25">
      <c r="A492" s="441">
        <v>530101</v>
      </c>
      <c r="B492" s="211" t="s">
        <v>37</v>
      </c>
      <c r="C492" s="181"/>
      <c r="D492" s="182"/>
      <c r="E492" s="182"/>
      <c r="F492" s="182"/>
      <c r="G492" s="182"/>
      <c r="H492" s="183"/>
      <c r="I492" s="184"/>
      <c r="J492" s="185"/>
      <c r="K492" s="185"/>
      <c r="L492" s="186"/>
      <c r="M492" s="92">
        <v>750.7</v>
      </c>
    </row>
    <row r="493" spans="1:13" s="177" customFormat="1" ht="25.5" x14ac:dyDescent="0.25">
      <c r="A493" s="442"/>
      <c r="B493" s="261" t="s">
        <v>788</v>
      </c>
      <c r="C493" s="189"/>
      <c r="D493" s="190" t="s">
        <v>342</v>
      </c>
      <c r="E493" s="189"/>
      <c r="F493" s="189"/>
      <c r="G493" s="189"/>
      <c r="H493" s="191" t="s">
        <v>342</v>
      </c>
      <c r="I493" s="192">
        <f t="shared" ref="I493:I499" si="38">L493</f>
        <v>1187.8</v>
      </c>
      <c r="J493" s="193">
        <v>1</v>
      </c>
      <c r="K493" s="193">
        <v>1</v>
      </c>
      <c r="L493" s="192">
        <v>1187.8</v>
      </c>
      <c r="M493" s="92"/>
    </row>
    <row r="494" spans="1:13" s="177" customFormat="1" ht="25.5" x14ac:dyDescent="0.25">
      <c r="A494" s="442"/>
      <c r="B494" s="261" t="s">
        <v>789</v>
      </c>
      <c r="C494" s="189"/>
      <c r="D494" s="190" t="s">
        <v>342</v>
      </c>
      <c r="E494" s="189"/>
      <c r="F494" s="189"/>
      <c r="G494" s="189"/>
      <c r="H494" s="191" t="s">
        <v>342</v>
      </c>
      <c r="I494" s="192">
        <f t="shared" si="38"/>
        <v>1187.8</v>
      </c>
      <c r="J494" s="193">
        <v>1</v>
      </c>
      <c r="K494" s="193">
        <v>1</v>
      </c>
      <c r="L494" s="192">
        <v>1187.8</v>
      </c>
      <c r="M494" s="92"/>
    </row>
    <row r="495" spans="1:13" s="177" customFormat="1" ht="25.5" x14ac:dyDescent="0.25">
      <c r="A495" s="442"/>
      <c r="B495" s="261" t="s">
        <v>790</v>
      </c>
      <c r="C495" s="189"/>
      <c r="D495" s="190" t="s">
        <v>342</v>
      </c>
      <c r="E495" s="189"/>
      <c r="F495" s="189"/>
      <c r="G495" s="189"/>
      <c r="H495" s="191" t="s">
        <v>342</v>
      </c>
      <c r="I495" s="192">
        <f t="shared" si="38"/>
        <v>1187.8</v>
      </c>
      <c r="J495" s="193">
        <v>1</v>
      </c>
      <c r="K495" s="193">
        <v>1</v>
      </c>
      <c r="L495" s="192">
        <v>1187.8</v>
      </c>
      <c r="M495" s="92"/>
    </row>
    <row r="496" spans="1:13" s="177" customFormat="1" ht="25.5" x14ac:dyDescent="0.25">
      <c r="A496" s="442"/>
      <c r="B496" s="261" t="s">
        <v>791</v>
      </c>
      <c r="C496" s="189"/>
      <c r="D496" s="190" t="s">
        <v>342</v>
      </c>
      <c r="E496" s="189"/>
      <c r="F496" s="189"/>
      <c r="G496" s="189"/>
      <c r="H496" s="191" t="s">
        <v>342</v>
      </c>
      <c r="I496" s="192">
        <f t="shared" si="38"/>
        <v>1187.8</v>
      </c>
      <c r="J496" s="193">
        <v>1</v>
      </c>
      <c r="K496" s="193">
        <v>1</v>
      </c>
      <c r="L496" s="192">
        <v>1187.8</v>
      </c>
      <c r="M496" s="92"/>
    </row>
    <row r="497" spans="1:13" s="177" customFormat="1" ht="25.5" x14ac:dyDescent="0.25">
      <c r="A497" s="442"/>
      <c r="B497" s="261" t="s">
        <v>792</v>
      </c>
      <c r="C497" s="189"/>
      <c r="D497" s="190" t="s">
        <v>342</v>
      </c>
      <c r="E497" s="189"/>
      <c r="F497" s="189"/>
      <c r="G497" s="189"/>
      <c r="H497" s="191" t="s">
        <v>342</v>
      </c>
      <c r="I497" s="192">
        <f t="shared" si="38"/>
        <v>1187.8</v>
      </c>
      <c r="J497" s="193">
        <v>1</v>
      </c>
      <c r="K497" s="193">
        <v>1</v>
      </c>
      <c r="L497" s="192">
        <v>1187.8</v>
      </c>
      <c r="M497" s="92"/>
    </row>
    <row r="498" spans="1:13" s="177" customFormat="1" ht="25.5" x14ac:dyDescent="0.25">
      <c r="A498" s="262"/>
      <c r="B498" s="261" t="s">
        <v>793</v>
      </c>
      <c r="C498" s="189"/>
      <c r="D498" s="190" t="s">
        <v>342</v>
      </c>
      <c r="E498" s="189"/>
      <c r="F498" s="189"/>
      <c r="G498" s="189"/>
      <c r="H498" s="191" t="s">
        <v>342</v>
      </c>
      <c r="I498" s="192">
        <f>L498</f>
        <v>1187.8</v>
      </c>
      <c r="J498" s="193">
        <v>1</v>
      </c>
      <c r="K498" s="193">
        <v>1</v>
      </c>
      <c r="L498" s="192">
        <v>1187.8</v>
      </c>
      <c r="M498" s="92"/>
    </row>
    <row r="499" spans="1:13" s="177" customFormat="1" ht="25.5" x14ac:dyDescent="0.25">
      <c r="A499" s="263"/>
      <c r="B499" s="261" t="s">
        <v>794</v>
      </c>
      <c r="C499" s="189"/>
      <c r="D499" s="189"/>
      <c r="E499" s="190" t="s">
        <v>342</v>
      </c>
      <c r="F499" s="189"/>
      <c r="G499" s="189"/>
      <c r="H499" s="191" t="s">
        <v>342</v>
      </c>
      <c r="I499" s="192">
        <f t="shared" si="38"/>
        <v>1881.6</v>
      </c>
      <c r="J499" s="193">
        <v>1</v>
      </c>
      <c r="K499" s="193">
        <v>1</v>
      </c>
      <c r="L499" s="192">
        <v>1881.6</v>
      </c>
      <c r="M499" s="92"/>
    </row>
    <row r="500" spans="1:13" s="177" customFormat="1" ht="25.5" x14ac:dyDescent="0.25">
      <c r="A500" s="441">
        <v>543001</v>
      </c>
      <c r="B500" s="180" t="s">
        <v>2212</v>
      </c>
      <c r="C500" s="181"/>
      <c r="D500" s="182"/>
      <c r="E500" s="182"/>
      <c r="F500" s="182"/>
      <c r="G500" s="182"/>
      <c r="H500" s="183"/>
      <c r="I500" s="184"/>
      <c r="J500" s="185"/>
      <c r="K500" s="185"/>
      <c r="L500" s="186"/>
      <c r="M500" s="92">
        <v>473.02499999999998</v>
      </c>
    </row>
    <row r="501" spans="1:13" s="177" customFormat="1" x14ac:dyDescent="0.25">
      <c r="A501" s="213"/>
      <c r="B501" s="208" t="s">
        <v>795</v>
      </c>
      <c r="C501" s="189"/>
      <c r="D501" s="190" t="s">
        <v>342</v>
      </c>
      <c r="E501" s="189"/>
      <c r="F501" s="189"/>
      <c r="G501" s="189"/>
      <c r="H501" s="191" t="s">
        <v>342</v>
      </c>
      <c r="I501" s="192">
        <f>L501</f>
        <v>1187.8</v>
      </c>
      <c r="J501" s="193">
        <v>1</v>
      </c>
      <c r="K501" s="193">
        <v>1</v>
      </c>
      <c r="L501" s="192">
        <v>1187.8</v>
      </c>
      <c r="M501" s="201"/>
    </row>
    <row r="502" spans="1:13" s="177" customFormat="1" x14ac:dyDescent="0.25">
      <c r="A502" s="213"/>
      <c r="B502" s="208" t="s">
        <v>796</v>
      </c>
      <c r="C502" s="189"/>
      <c r="D502" s="190" t="s">
        <v>342</v>
      </c>
      <c r="E502" s="189"/>
      <c r="F502" s="189"/>
      <c r="G502" s="189"/>
      <c r="H502" s="191" t="s">
        <v>342</v>
      </c>
      <c r="I502" s="192">
        <f>L502</f>
        <v>1187.8</v>
      </c>
      <c r="J502" s="193">
        <v>1</v>
      </c>
      <c r="K502" s="193">
        <v>1</v>
      </c>
      <c r="L502" s="192">
        <v>1187.8</v>
      </c>
      <c r="M502" s="92"/>
    </row>
    <row r="503" spans="1:13" s="177" customFormat="1" x14ac:dyDescent="0.25">
      <c r="A503" s="213"/>
      <c r="B503" s="208" t="s">
        <v>797</v>
      </c>
      <c r="C503" s="189"/>
      <c r="D503" s="190" t="s">
        <v>342</v>
      </c>
      <c r="E503" s="189"/>
      <c r="F503" s="189"/>
      <c r="G503" s="189"/>
      <c r="H503" s="191" t="s">
        <v>342</v>
      </c>
      <c r="I503" s="192">
        <f>L503</f>
        <v>1187.8</v>
      </c>
      <c r="J503" s="193">
        <v>1</v>
      </c>
      <c r="K503" s="193">
        <v>1</v>
      </c>
      <c r="L503" s="192">
        <v>1187.8</v>
      </c>
      <c r="M503" s="92"/>
    </row>
    <row r="504" spans="1:13" s="177" customFormat="1" x14ac:dyDescent="0.25">
      <c r="A504" s="264"/>
      <c r="B504" s="208" t="s">
        <v>798</v>
      </c>
      <c r="C504" s="189"/>
      <c r="D504" s="189"/>
      <c r="E504" s="189"/>
      <c r="F504" s="190" t="s">
        <v>342</v>
      </c>
      <c r="G504" s="189"/>
      <c r="H504" s="191" t="s">
        <v>342</v>
      </c>
      <c r="I504" s="192">
        <f>L504</f>
        <v>2112.9</v>
      </c>
      <c r="J504" s="193">
        <v>1</v>
      </c>
      <c r="K504" s="193">
        <v>1</v>
      </c>
      <c r="L504" s="192">
        <v>2112.9</v>
      </c>
      <c r="M504" s="92"/>
    </row>
    <row r="505" spans="1:13" s="177" customFormat="1" ht="25.5" x14ac:dyDescent="0.25">
      <c r="A505" s="451">
        <v>550101</v>
      </c>
      <c r="B505" s="180" t="s">
        <v>38</v>
      </c>
      <c r="C505" s="189"/>
      <c r="D505" s="189"/>
      <c r="E505" s="189"/>
      <c r="F505" s="189"/>
      <c r="G505" s="189"/>
      <c r="H505" s="191"/>
      <c r="I505" s="207"/>
      <c r="J505" s="207"/>
      <c r="K505" s="190"/>
      <c r="L505" s="189"/>
      <c r="M505" s="92">
        <f>L506/12</f>
        <v>156.79999999999998</v>
      </c>
    </row>
    <row r="506" spans="1:13" s="177" customFormat="1" ht="17.25" customHeight="1" x14ac:dyDescent="0.25">
      <c r="A506" s="213"/>
      <c r="B506" s="208" t="s">
        <v>4600</v>
      </c>
      <c r="C506" s="189"/>
      <c r="D506" s="190"/>
      <c r="E506" s="189" t="s">
        <v>342</v>
      </c>
      <c r="F506" s="189"/>
      <c r="G506" s="189"/>
      <c r="H506" s="191" t="s">
        <v>342</v>
      </c>
      <c r="I506" s="207">
        <v>1881.6</v>
      </c>
      <c r="J506" s="193">
        <v>1</v>
      </c>
      <c r="K506" s="190">
        <v>1</v>
      </c>
      <c r="L506" s="189">
        <f>I506</f>
        <v>1881.6</v>
      </c>
      <c r="M506" s="247"/>
    </row>
  </sheetData>
  <mergeCells count="16">
    <mergeCell ref="A34:A39"/>
    <mergeCell ref="A66:A92"/>
    <mergeCell ref="A178:A214"/>
    <mergeCell ref="C1:M1"/>
    <mergeCell ref="B2:M2"/>
    <mergeCell ref="A3:M3"/>
    <mergeCell ref="A11:M11"/>
    <mergeCell ref="A12:A13"/>
    <mergeCell ref="B12:B13"/>
    <mergeCell ref="C12:G12"/>
    <mergeCell ref="H12:H13"/>
    <mergeCell ref="I12:I13"/>
    <mergeCell ref="J12:J13"/>
    <mergeCell ref="K12:K13"/>
    <mergeCell ref="L12:L13"/>
    <mergeCell ref="M12:M13"/>
  </mergeCells>
  <conditionalFormatting sqref="C13">
    <cfRule type="duplicateValues" dxfId="21" priority="2" stopIfTrue="1"/>
  </conditionalFormatting>
  <conditionalFormatting sqref="C441:C444">
    <cfRule type="duplicateValues" dxfId="20" priority="1" stopIfTrue="1"/>
  </conditionalFormatting>
  <conditionalFormatting sqref="C126:C139">
    <cfRule type="duplicateValues" dxfId="19" priority="3" stopIfTrue="1"/>
  </conditionalFormatting>
  <pageMargins left="0.70866141732283472" right="0.70866141732283472" top="0.74803149606299213" bottom="0.74803149606299213" header="0.31496062992125984" footer="0.31496062992125984"/>
  <pageSetup paperSize="9" scale="43" fitToHeight="0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G459"/>
  <sheetViews>
    <sheetView workbookViewId="0">
      <selection activeCell="I3" sqref="I3"/>
    </sheetView>
  </sheetViews>
  <sheetFormatPr defaultColWidth="9.140625" defaultRowHeight="15" x14ac:dyDescent="0.25"/>
  <cols>
    <col min="1" max="1" width="9.28515625" style="292" bestFit="1" customWidth="1"/>
    <col min="2" max="2" width="13.28515625" style="293" customWidth="1"/>
    <col min="3" max="3" width="60.85546875" style="294" customWidth="1"/>
    <col min="4" max="4" width="30" style="293" customWidth="1"/>
    <col min="5" max="5" width="29.7109375" style="293" customWidth="1"/>
    <col min="6" max="6" width="17.7109375" style="295" customWidth="1"/>
    <col min="7" max="7" width="12.42578125" style="292" customWidth="1"/>
    <col min="8" max="16384" width="9.140625" style="265"/>
  </cols>
  <sheetData>
    <row r="1" spans="1:33" s="2" customFormat="1" x14ac:dyDescent="0.25">
      <c r="A1" s="25"/>
      <c r="B1" s="15"/>
      <c r="C1" s="315"/>
      <c r="D1" s="471" t="s">
        <v>811</v>
      </c>
      <c r="E1" s="471"/>
      <c r="F1" s="471"/>
      <c r="G1" s="471"/>
      <c r="H1" s="26"/>
      <c r="I1" s="26"/>
    </row>
    <row r="2" spans="1:33" s="2" customFormat="1" ht="15" customHeight="1" x14ac:dyDescent="0.25">
      <c r="A2" s="27"/>
      <c r="B2" s="314"/>
      <c r="C2" s="470" t="s">
        <v>4598</v>
      </c>
      <c r="D2" s="470"/>
      <c r="E2" s="470"/>
      <c r="F2" s="470"/>
      <c r="G2" s="470"/>
      <c r="H2" s="27"/>
      <c r="I2" s="27"/>
    </row>
    <row r="3" spans="1:33" s="2" customFormat="1" ht="28.5" customHeight="1" x14ac:dyDescent="0.25">
      <c r="A3" s="27"/>
      <c r="B3" s="470" t="s">
        <v>4599</v>
      </c>
      <c r="C3" s="470"/>
      <c r="D3" s="470"/>
      <c r="E3" s="470"/>
      <c r="F3" s="470"/>
      <c r="G3" s="470"/>
      <c r="H3" s="27"/>
      <c r="I3" s="27"/>
    </row>
    <row r="4" spans="1:33" x14ac:dyDescent="0.25">
      <c r="A4" s="497"/>
      <c r="B4" s="497"/>
      <c r="C4" s="497"/>
      <c r="D4" s="2"/>
      <c r="E4" s="2"/>
      <c r="F4" s="176"/>
      <c r="G4" s="4"/>
    </row>
    <row r="5" spans="1:33" ht="32.25" customHeight="1" x14ac:dyDescent="0.25">
      <c r="A5" s="498"/>
      <c r="B5" s="498"/>
      <c r="C5" s="498"/>
      <c r="D5" s="2"/>
      <c r="E5" s="2"/>
      <c r="F5" s="176"/>
      <c r="G5" s="4"/>
    </row>
    <row r="6" spans="1:33" s="2" customFormat="1" x14ac:dyDescent="0.25">
      <c r="A6" s="4"/>
      <c r="B6" s="13"/>
      <c r="C6" s="12"/>
      <c r="G6" s="266" t="s">
        <v>1660</v>
      </c>
    </row>
    <row r="7" spans="1:33" s="2" customFormat="1" x14ac:dyDescent="0.25">
      <c r="A7" s="4"/>
      <c r="B7" s="13"/>
      <c r="C7" s="12"/>
      <c r="D7" s="13"/>
      <c r="F7" s="13"/>
      <c r="G7" s="266" t="s">
        <v>12</v>
      </c>
    </row>
    <row r="8" spans="1:33" s="2" customFormat="1" x14ac:dyDescent="0.25">
      <c r="A8" s="4"/>
      <c r="B8" s="13"/>
      <c r="C8" s="12"/>
      <c r="D8" s="13"/>
      <c r="F8" s="13"/>
      <c r="G8" s="266" t="s">
        <v>800</v>
      </c>
    </row>
    <row r="9" spans="1:33" s="2" customFormat="1" x14ac:dyDescent="0.25">
      <c r="A9" s="4"/>
      <c r="B9" s="13"/>
      <c r="C9" s="12"/>
      <c r="D9" s="13"/>
      <c r="F9" s="13"/>
      <c r="G9" s="266" t="s">
        <v>801</v>
      </c>
    </row>
    <row r="12" spans="1:33" ht="45" customHeight="1" x14ac:dyDescent="0.3">
      <c r="A12" s="505" t="s">
        <v>1661</v>
      </c>
      <c r="B12" s="505"/>
      <c r="C12" s="505"/>
      <c r="D12" s="505"/>
      <c r="E12" s="505"/>
      <c r="F12" s="505"/>
      <c r="G12" s="505"/>
    </row>
    <row r="14" spans="1:33" s="269" customFormat="1" x14ac:dyDescent="0.25">
      <c r="A14" s="267"/>
      <c r="B14" s="268"/>
      <c r="C14" s="144"/>
      <c r="D14" s="267"/>
      <c r="E14" s="268"/>
      <c r="F14" s="144"/>
      <c r="G14" s="267"/>
      <c r="H14" s="267"/>
      <c r="I14" s="268"/>
      <c r="J14" s="144"/>
      <c r="K14" s="267"/>
      <c r="L14" s="268"/>
      <c r="M14" s="144"/>
      <c r="N14" s="267"/>
      <c r="O14" s="268"/>
      <c r="P14" s="144"/>
      <c r="Q14" s="267"/>
      <c r="R14" s="268"/>
      <c r="S14" s="144"/>
      <c r="T14" s="267"/>
      <c r="U14" s="268"/>
      <c r="V14" s="144"/>
      <c r="W14" s="267"/>
      <c r="X14" s="268"/>
      <c r="Y14" s="144"/>
      <c r="Z14" s="267"/>
      <c r="AA14" s="268"/>
      <c r="AB14" s="144"/>
      <c r="AC14" s="267"/>
      <c r="AD14" s="268"/>
      <c r="AE14" s="144"/>
      <c r="AF14" s="267"/>
      <c r="AG14" s="268"/>
    </row>
    <row r="15" spans="1:33" s="269" customFormat="1" ht="57" x14ac:dyDescent="0.25">
      <c r="A15" s="437" t="s">
        <v>1662</v>
      </c>
      <c r="B15" s="437" t="s">
        <v>1663</v>
      </c>
      <c r="C15" s="437" t="s">
        <v>1664</v>
      </c>
      <c r="D15" s="438" t="s">
        <v>1665</v>
      </c>
      <c r="E15" s="466" t="s">
        <v>1666</v>
      </c>
      <c r="F15" s="466"/>
      <c r="G15" s="437" t="s">
        <v>1667</v>
      </c>
      <c r="H15" s="267"/>
      <c r="I15" s="268"/>
      <c r="J15" s="144"/>
      <c r="K15" s="267"/>
      <c r="L15" s="268"/>
      <c r="M15" s="144"/>
      <c r="N15" s="267"/>
      <c r="O15" s="268"/>
      <c r="P15" s="144"/>
      <c r="Q15" s="267"/>
      <c r="R15" s="268"/>
      <c r="S15" s="144"/>
      <c r="T15" s="267"/>
      <c r="U15" s="268"/>
      <c r="V15" s="144"/>
      <c r="W15" s="267"/>
      <c r="X15" s="268"/>
      <c r="Y15" s="144"/>
      <c r="Z15" s="267"/>
      <c r="AA15" s="268"/>
      <c r="AB15" s="144"/>
      <c r="AC15" s="267"/>
      <c r="AD15" s="268"/>
      <c r="AE15" s="144"/>
      <c r="AF15" s="267"/>
      <c r="AG15" s="268"/>
    </row>
    <row r="16" spans="1:33" s="273" customFormat="1" ht="30" x14ac:dyDescent="0.25">
      <c r="A16" s="494">
        <v>10101</v>
      </c>
      <c r="B16" s="494" t="s">
        <v>1668</v>
      </c>
      <c r="C16" s="494" t="s">
        <v>74</v>
      </c>
      <c r="D16" s="270" t="s">
        <v>1669</v>
      </c>
      <c r="E16" s="271" t="s">
        <v>1670</v>
      </c>
      <c r="F16" s="271"/>
      <c r="G16" s="272">
        <v>1.002813763653617</v>
      </c>
      <c r="H16" s="267"/>
      <c r="I16" s="268"/>
      <c r="J16" s="144"/>
      <c r="K16" s="267"/>
      <c r="L16" s="268"/>
      <c r="M16" s="144"/>
      <c r="N16" s="267"/>
      <c r="O16" s="268"/>
      <c r="P16" s="144"/>
      <c r="Q16" s="267"/>
      <c r="R16" s="268"/>
      <c r="S16" s="144"/>
      <c r="T16" s="267"/>
      <c r="U16" s="268"/>
      <c r="V16" s="144"/>
      <c r="W16" s="267"/>
      <c r="X16" s="268"/>
      <c r="Y16" s="144"/>
      <c r="Z16" s="267"/>
      <c r="AA16" s="268"/>
      <c r="AB16" s="144"/>
      <c r="AC16" s="267"/>
      <c r="AD16" s="268"/>
      <c r="AE16" s="144"/>
      <c r="AF16" s="267"/>
      <c r="AG16" s="268"/>
    </row>
    <row r="17" spans="1:33" s="273" customFormat="1" ht="30" x14ac:dyDescent="0.25">
      <c r="A17" s="496">
        <v>10101</v>
      </c>
      <c r="B17" s="496"/>
      <c r="C17" s="496"/>
      <c r="D17" s="270" t="s">
        <v>1671</v>
      </c>
      <c r="E17" s="271" t="s">
        <v>1670</v>
      </c>
      <c r="F17" s="271"/>
      <c r="G17" s="274"/>
      <c r="H17" s="275"/>
      <c r="I17" s="276"/>
      <c r="J17" s="277"/>
      <c r="K17" s="275"/>
      <c r="L17" s="276"/>
      <c r="M17" s="277"/>
      <c r="N17" s="275"/>
      <c r="O17" s="276"/>
      <c r="P17" s="277"/>
      <c r="Q17" s="275"/>
      <c r="R17" s="276"/>
      <c r="S17" s="277"/>
      <c r="T17" s="275"/>
      <c r="U17" s="276"/>
      <c r="V17" s="277"/>
      <c r="W17" s="275"/>
      <c r="X17" s="276"/>
      <c r="Y17" s="277"/>
      <c r="Z17" s="275"/>
      <c r="AA17" s="276"/>
      <c r="AB17" s="277"/>
      <c r="AC17" s="275"/>
      <c r="AD17" s="276"/>
      <c r="AE17" s="277"/>
      <c r="AF17" s="275"/>
      <c r="AG17" s="276"/>
    </row>
    <row r="18" spans="1:33" s="273" customFormat="1" x14ac:dyDescent="0.25">
      <c r="A18" s="494">
        <v>20101</v>
      </c>
      <c r="B18" s="494" t="s">
        <v>1668</v>
      </c>
      <c r="C18" s="494" t="s">
        <v>13</v>
      </c>
      <c r="D18" s="270" t="s">
        <v>1672</v>
      </c>
      <c r="E18" s="271" t="s">
        <v>1670</v>
      </c>
      <c r="F18" s="271"/>
      <c r="G18" s="272">
        <v>1.0593997698504027</v>
      </c>
      <c r="H18" s="267"/>
      <c r="I18" s="268"/>
      <c r="J18" s="144"/>
      <c r="K18" s="267"/>
      <c r="L18" s="268"/>
      <c r="M18" s="144"/>
      <c r="N18" s="267"/>
      <c r="O18" s="268"/>
      <c r="P18" s="144"/>
      <c r="Q18" s="267"/>
      <c r="R18" s="268"/>
      <c r="S18" s="144"/>
      <c r="T18" s="267"/>
      <c r="U18" s="268"/>
      <c r="V18" s="144"/>
      <c r="W18" s="267"/>
      <c r="X18" s="268"/>
      <c r="Y18" s="144"/>
      <c r="Z18" s="267"/>
      <c r="AA18" s="268"/>
      <c r="AB18" s="144"/>
      <c r="AC18" s="267"/>
      <c r="AD18" s="268"/>
      <c r="AE18" s="144"/>
      <c r="AF18" s="267"/>
      <c r="AG18" s="268"/>
    </row>
    <row r="19" spans="1:33" s="273" customFormat="1" ht="30" x14ac:dyDescent="0.25">
      <c r="A19" s="495">
        <v>20101</v>
      </c>
      <c r="B19" s="495"/>
      <c r="C19" s="495"/>
      <c r="D19" s="270" t="s">
        <v>1673</v>
      </c>
      <c r="E19" s="278"/>
      <c r="F19" s="271" t="s">
        <v>1668</v>
      </c>
      <c r="G19" s="274"/>
      <c r="H19" s="267"/>
      <c r="I19" s="268"/>
      <c r="J19" s="144"/>
      <c r="K19" s="267"/>
      <c r="L19" s="268"/>
      <c r="M19" s="144"/>
      <c r="N19" s="267"/>
      <c r="O19" s="268"/>
      <c r="P19" s="144"/>
      <c r="Q19" s="267"/>
      <c r="R19" s="268"/>
      <c r="S19" s="144"/>
      <c r="T19" s="267"/>
      <c r="U19" s="268"/>
      <c r="V19" s="144"/>
      <c r="W19" s="267"/>
      <c r="X19" s="268"/>
      <c r="Y19" s="144"/>
      <c r="Z19" s="267"/>
      <c r="AA19" s="268"/>
      <c r="AB19" s="144"/>
      <c r="AC19" s="267"/>
      <c r="AD19" s="268"/>
      <c r="AE19" s="144"/>
      <c r="AF19" s="267"/>
      <c r="AG19" s="268"/>
    </row>
    <row r="20" spans="1:33" s="273" customFormat="1" x14ac:dyDescent="0.25">
      <c r="A20" s="495">
        <v>20101</v>
      </c>
      <c r="B20" s="495"/>
      <c r="C20" s="495"/>
      <c r="D20" s="270" t="s">
        <v>1674</v>
      </c>
      <c r="E20" s="271" t="s">
        <v>1670</v>
      </c>
      <c r="F20" s="271"/>
      <c r="G20" s="274"/>
      <c r="H20" s="267"/>
      <c r="I20" s="268"/>
      <c r="J20" s="144"/>
      <c r="K20" s="267"/>
      <c r="L20" s="268"/>
      <c r="M20" s="144"/>
      <c r="N20" s="267"/>
      <c r="O20" s="268"/>
      <c r="P20" s="144"/>
      <c r="Q20" s="267"/>
      <c r="R20" s="268"/>
      <c r="S20" s="144"/>
      <c r="T20" s="267"/>
      <c r="U20" s="268"/>
      <c r="V20" s="144"/>
      <c r="W20" s="267"/>
      <c r="X20" s="268"/>
      <c r="Y20" s="144"/>
      <c r="Z20" s="267"/>
      <c r="AA20" s="268"/>
      <c r="AB20" s="144"/>
      <c r="AC20" s="267"/>
      <c r="AD20" s="268"/>
      <c r="AE20" s="144"/>
      <c r="AF20" s="267"/>
      <c r="AG20" s="268"/>
    </row>
    <row r="21" spans="1:33" s="273" customFormat="1" ht="30" x14ac:dyDescent="0.25">
      <c r="A21" s="495">
        <v>20101</v>
      </c>
      <c r="B21" s="495"/>
      <c r="C21" s="495"/>
      <c r="D21" s="270" t="s">
        <v>1675</v>
      </c>
      <c r="E21" s="271" t="s">
        <v>1670</v>
      </c>
      <c r="F21" s="271"/>
      <c r="G21" s="274"/>
      <c r="H21" s="267"/>
      <c r="I21" s="268"/>
      <c r="J21" s="144"/>
      <c r="K21" s="267"/>
      <c r="L21" s="268"/>
      <c r="M21" s="144"/>
      <c r="N21" s="267"/>
      <c r="O21" s="268"/>
      <c r="P21" s="144"/>
      <c r="Q21" s="267"/>
      <c r="R21" s="268"/>
      <c r="S21" s="144"/>
      <c r="T21" s="267"/>
      <c r="U21" s="268"/>
      <c r="V21" s="144"/>
      <c r="W21" s="267"/>
      <c r="X21" s="268"/>
      <c r="Y21" s="144"/>
      <c r="Z21" s="267"/>
      <c r="AA21" s="268"/>
      <c r="AB21" s="144"/>
      <c r="AC21" s="267"/>
      <c r="AD21" s="268"/>
      <c r="AE21" s="144"/>
      <c r="AF21" s="267"/>
      <c r="AG21" s="268"/>
    </row>
    <row r="22" spans="1:33" s="273" customFormat="1" ht="30" x14ac:dyDescent="0.25">
      <c r="A22" s="495">
        <v>20101</v>
      </c>
      <c r="B22" s="495"/>
      <c r="C22" s="495"/>
      <c r="D22" s="270" t="s">
        <v>1676</v>
      </c>
      <c r="E22" s="271" t="s">
        <v>1670</v>
      </c>
      <c r="F22" s="271"/>
      <c r="G22" s="274"/>
      <c r="H22" s="275"/>
      <c r="I22" s="276"/>
      <c r="J22" s="277"/>
      <c r="K22" s="275"/>
      <c r="L22" s="276"/>
      <c r="M22" s="277"/>
      <c r="N22" s="275"/>
      <c r="O22" s="276"/>
      <c r="P22" s="277"/>
      <c r="Q22" s="275"/>
      <c r="R22" s="276"/>
      <c r="S22" s="277"/>
      <c r="T22" s="275"/>
      <c r="U22" s="276"/>
      <c r="V22" s="277"/>
      <c r="W22" s="275"/>
      <c r="X22" s="276"/>
      <c r="Y22" s="277"/>
      <c r="Z22" s="275"/>
      <c r="AA22" s="276"/>
      <c r="AB22" s="277"/>
      <c r="AC22" s="275"/>
      <c r="AD22" s="276"/>
      <c r="AE22" s="277"/>
      <c r="AF22" s="275"/>
      <c r="AG22" s="276"/>
    </row>
    <row r="23" spans="1:33" s="273" customFormat="1" ht="45" x14ac:dyDescent="0.25">
      <c r="A23" s="495">
        <v>20101</v>
      </c>
      <c r="B23" s="495"/>
      <c r="C23" s="495"/>
      <c r="D23" s="270" t="s">
        <v>1677</v>
      </c>
      <c r="E23" s="271" t="s">
        <v>1670</v>
      </c>
      <c r="F23" s="271"/>
      <c r="G23" s="274"/>
      <c r="H23" s="267"/>
      <c r="I23" s="268"/>
      <c r="J23" s="144"/>
      <c r="K23" s="267"/>
      <c r="L23" s="268"/>
      <c r="M23" s="144"/>
      <c r="N23" s="267"/>
      <c r="O23" s="268"/>
      <c r="P23" s="144"/>
      <c r="Q23" s="267"/>
      <c r="R23" s="268"/>
      <c r="S23" s="144"/>
      <c r="T23" s="267"/>
      <c r="U23" s="268"/>
      <c r="V23" s="144"/>
      <c r="W23" s="267"/>
      <c r="X23" s="268"/>
      <c r="Y23" s="144"/>
      <c r="Z23" s="267"/>
      <c r="AA23" s="268"/>
      <c r="AB23" s="144"/>
      <c r="AC23" s="267"/>
      <c r="AD23" s="268"/>
      <c r="AE23" s="144"/>
      <c r="AF23" s="267"/>
      <c r="AG23" s="268"/>
    </row>
    <row r="24" spans="1:33" s="273" customFormat="1" ht="30" x14ac:dyDescent="0.25">
      <c r="A24" s="496">
        <v>20101</v>
      </c>
      <c r="B24" s="496"/>
      <c r="C24" s="496"/>
      <c r="D24" s="270" t="s">
        <v>1678</v>
      </c>
      <c r="E24" s="271" t="s">
        <v>1670</v>
      </c>
      <c r="F24" s="271"/>
      <c r="G24" s="274"/>
      <c r="H24" s="267"/>
      <c r="I24" s="268"/>
      <c r="J24" s="144"/>
      <c r="K24" s="267"/>
      <c r="L24" s="268"/>
      <c r="M24" s="144"/>
      <c r="N24" s="267"/>
      <c r="O24" s="268"/>
      <c r="P24" s="144"/>
      <c r="Q24" s="267"/>
      <c r="R24" s="268"/>
      <c r="S24" s="144"/>
      <c r="T24" s="267"/>
      <c r="U24" s="268"/>
      <c r="V24" s="144"/>
      <c r="W24" s="267"/>
      <c r="X24" s="268"/>
      <c r="Y24" s="144"/>
      <c r="Z24" s="267"/>
      <c r="AA24" s="268"/>
      <c r="AB24" s="144"/>
      <c r="AC24" s="267"/>
      <c r="AD24" s="268"/>
      <c r="AE24" s="144"/>
      <c r="AF24" s="267"/>
      <c r="AG24" s="268"/>
    </row>
    <row r="25" spans="1:33" s="273" customFormat="1" ht="15" customHeight="1" x14ac:dyDescent="0.25">
      <c r="A25" s="506" t="s">
        <v>1625</v>
      </c>
      <c r="B25" s="494" t="s">
        <v>1668</v>
      </c>
      <c r="C25" s="494" t="s">
        <v>1626</v>
      </c>
      <c r="D25" s="270" t="s">
        <v>1679</v>
      </c>
      <c r="E25" s="271" t="s">
        <v>1670</v>
      </c>
      <c r="F25" s="271"/>
      <c r="G25" s="272">
        <v>1.0369999999999999</v>
      </c>
      <c r="H25" s="267"/>
      <c r="I25" s="268"/>
      <c r="J25" s="144"/>
      <c r="K25" s="267"/>
      <c r="L25" s="268"/>
      <c r="M25" s="144"/>
      <c r="N25" s="267"/>
      <c r="O25" s="268"/>
      <c r="P25" s="144"/>
      <c r="Q25" s="267"/>
      <c r="R25" s="268"/>
      <c r="S25" s="144"/>
      <c r="T25" s="267"/>
      <c r="U25" s="268"/>
      <c r="V25" s="144"/>
      <c r="W25" s="267"/>
      <c r="X25" s="268"/>
      <c r="Y25" s="144"/>
      <c r="Z25" s="267"/>
      <c r="AA25" s="268"/>
      <c r="AB25" s="144"/>
      <c r="AC25" s="267"/>
      <c r="AD25" s="268"/>
      <c r="AE25" s="144"/>
      <c r="AF25" s="267"/>
      <c r="AG25" s="268"/>
    </row>
    <row r="26" spans="1:33" s="273" customFormat="1" x14ac:dyDescent="0.25">
      <c r="A26" s="507"/>
      <c r="B26" s="495"/>
      <c r="C26" s="495"/>
      <c r="D26" s="270" t="s">
        <v>1680</v>
      </c>
      <c r="E26" s="271" t="s">
        <v>1670</v>
      </c>
      <c r="F26" s="271"/>
      <c r="G26" s="274"/>
      <c r="H26" s="267"/>
      <c r="I26" s="268"/>
      <c r="J26" s="144"/>
      <c r="K26" s="267"/>
      <c r="L26" s="268"/>
      <c r="M26" s="144"/>
      <c r="N26" s="267"/>
      <c r="O26" s="268"/>
      <c r="P26" s="144"/>
      <c r="Q26" s="267"/>
      <c r="R26" s="268"/>
      <c r="S26" s="144"/>
      <c r="T26" s="267"/>
      <c r="U26" s="268"/>
      <c r="V26" s="144"/>
      <c r="W26" s="267"/>
      <c r="X26" s="268"/>
      <c r="Y26" s="144"/>
      <c r="Z26" s="267"/>
      <c r="AA26" s="268"/>
      <c r="AB26" s="144"/>
      <c r="AC26" s="267"/>
      <c r="AD26" s="268"/>
      <c r="AE26" s="144"/>
      <c r="AF26" s="267"/>
      <c r="AG26" s="268"/>
    </row>
    <row r="27" spans="1:33" s="273" customFormat="1" x14ac:dyDescent="0.25">
      <c r="A27" s="507"/>
      <c r="B27" s="495"/>
      <c r="C27" s="495"/>
      <c r="D27" s="270" t="s">
        <v>1681</v>
      </c>
      <c r="E27" s="271" t="s">
        <v>1670</v>
      </c>
      <c r="F27" s="271"/>
      <c r="G27" s="274"/>
      <c r="H27" s="275"/>
      <c r="I27" s="276"/>
      <c r="J27" s="277"/>
      <c r="K27" s="275"/>
      <c r="L27" s="276"/>
      <c r="M27" s="277"/>
      <c r="N27" s="275"/>
      <c r="O27" s="276"/>
      <c r="P27" s="277"/>
      <c r="Q27" s="275"/>
      <c r="R27" s="276"/>
      <c r="S27" s="277"/>
      <c r="T27" s="275"/>
      <c r="U27" s="276"/>
      <c r="V27" s="277"/>
      <c r="W27" s="275"/>
      <c r="X27" s="276"/>
      <c r="Y27" s="277"/>
      <c r="Z27" s="275"/>
      <c r="AA27" s="276"/>
      <c r="AB27" s="277"/>
      <c r="AC27" s="275"/>
      <c r="AD27" s="276"/>
      <c r="AE27" s="277"/>
      <c r="AF27" s="275"/>
      <c r="AG27" s="276"/>
    </row>
    <row r="28" spans="1:33" s="273" customFormat="1" x14ac:dyDescent="0.25">
      <c r="A28" s="507"/>
      <c r="B28" s="495"/>
      <c r="C28" s="495"/>
      <c r="D28" s="270" t="s">
        <v>1682</v>
      </c>
      <c r="E28" s="271" t="s">
        <v>1670</v>
      </c>
      <c r="F28" s="271"/>
      <c r="G28" s="274"/>
      <c r="H28" s="267"/>
      <c r="I28" s="268"/>
      <c r="J28" s="144"/>
      <c r="K28" s="267"/>
      <c r="L28" s="268"/>
      <c r="M28" s="144"/>
      <c r="N28" s="267"/>
      <c r="O28" s="268"/>
      <c r="P28" s="144"/>
      <c r="Q28" s="267"/>
      <c r="R28" s="268"/>
      <c r="S28" s="144"/>
      <c r="T28" s="267"/>
      <c r="U28" s="268"/>
      <c r="V28" s="144"/>
      <c r="W28" s="267"/>
      <c r="X28" s="268"/>
      <c r="Y28" s="144"/>
      <c r="Z28" s="267"/>
      <c r="AA28" s="268"/>
      <c r="AB28" s="144"/>
      <c r="AC28" s="267"/>
      <c r="AD28" s="268"/>
      <c r="AE28" s="144"/>
      <c r="AF28" s="267"/>
      <c r="AG28" s="268"/>
    </row>
    <row r="29" spans="1:33" s="273" customFormat="1" x14ac:dyDescent="0.25">
      <c r="A29" s="507"/>
      <c r="B29" s="495"/>
      <c r="C29" s="495"/>
      <c r="D29" s="270" t="s">
        <v>1683</v>
      </c>
      <c r="E29" s="271" t="s">
        <v>1670</v>
      </c>
      <c r="F29" s="271"/>
      <c r="G29" s="274"/>
      <c r="H29" s="267"/>
      <c r="I29" s="268"/>
      <c r="J29" s="144"/>
      <c r="K29" s="267"/>
      <c r="L29" s="268"/>
      <c r="M29" s="144"/>
      <c r="N29" s="267"/>
      <c r="O29" s="268"/>
      <c r="P29" s="144"/>
      <c r="Q29" s="267"/>
      <c r="R29" s="268"/>
      <c r="S29" s="144"/>
      <c r="T29" s="267"/>
      <c r="U29" s="268"/>
      <c r="V29" s="144"/>
      <c r="W29" s="267"/>
      <c r="X29" s="268"/>
      <c r="Y29" s="144"/>
      <c r="Z29" s="267"/>
      <c r="AA29" s="268"/>
      <c r="AB29" s="144"/>
      <c r="AC29" s="267"/>
      <c r="AD29" s="268"/>
      <c r="AE29" s="144"/>
      <c r="AF29" s="267"/>
      <c r="AG29" s="268"/>
    </row>
    <row r="30" spans="1:33" s="273" customFormat="1" x14ac:dyDescent="0.25">
      <c r="A30" s="507"/>
      <c r="B30" s="495"/>
      <c r="C30" s="495"/>
      <c r="D30" s="270" t="s">
        <v>1684</v>
      </c>
      <c r="E30" s="271" t="s">
        <v>1670</v>
      </c>
      <c r="F30" s="271"/>
      <c r="G30" s="274"/>
      <c r="H30" s="267"/>
      <c r="I30" s="268"/>
      <c r="J30" s="144"/>
      <c r="K30" s="267"/>
      <c r="L30" s="268"/>
      <c r="M30" s="144"/>
      <c r="N30" s="267"/>
      <c r="O30" s="268"/>
      <c r="P30" s="144"/>
      <c r="Q30" s="267"/>
      <c r="R30" s="268"/>
      <c r="S30" s="144"/>
      <c r="T30" s="267"/>
      <c r="U30" s="268"/>
      <c r="V30" s="144"/>
      <c r="W30" s="267"/>
      <c r="X30" s="268"/>
      <c r="Y30" s="144"/>
      <c r="Z30" s="267"/>
      <c r="AA30" s="268"/>
      <c r="AB30" s="144"/>
      <c r="AC30" s="267"/>
      <c r="AD30" s="268"/>
      <c r="AE30" s="144"/>
      <c r="AF30" s="267"/>
      <c r="AG30" s="268"/>
    </row>
    <row r="31" spans="1:33" s="273" customFormat="1" x14ac:dyDescent="0.25">
      <c r="A31" s="507"/>
      <c r="B31" s="495"/>
      <c r="C31" s="495"/>
      <c r="D31" s="270" t="s">
        <v>1685</v>
      </c>
      <c r="E31" s="271" t="s">
        <v>1670</v>
      </c>
      <c r="F31" s="271"/>
      <c r="G31" s="274"/>
      <c r="H31" s="267"/>
      <c r="I31" s="268"/>
      <c r="J31" s="144"/>
      <c r="K31" s="267"/>
      <c r="L31" s="268"/>
      <c r="M31" s="144"/>
      <c r="N31" s="267"/>
      <c r="O31" s="268"/>
      <c r="P31" s="144"/>
      <c r="Q31" s="267"/>
      <c r="R31" s="268"/>
      <c r="S31" s="144"/>
      <c r="T31" s="267"/>
      <c r="U31" s="268"/>
      <c r="V31" s="144"/>
      <c r="W31" s="267"/>
      <c r="X31" s="268"/>
      <c r="Y31" s="144"/>
      <c r="Z31" s="267"/>
      <c r="AA31" s="268"/>
      <c r="AB31" s="144"/>
      <c r="AC31" s="267"/>
      <c r="AD31" s="268"/>
      <c r="AE31" s="144"/>
      <c r="AF31" s="267"/>
      <c r="AG31" s="268"/>
    </row>
    <row r="32" spans="1:33" s="273" customFormat="1" x14ac:dyDescent="0.25">
      <c r="A32" s="507"/>
      <c r="B32" s="495"/>
      <c r="C32" s="495"/>
      <c r="D32" s="270" t="s">
        <v>1686</v>
      </c>
      <c r="E32" s="271" t="s">
        <v>1670</v>
      </c>
      <c r="F32" s="271"/>
      <c r="G32" s="274"/>
      <c r="H32" s="275"/>
      <c r="I32" s="276"/>
      <c r="J32" s="277"/>
      <c r="K32" s="275"/>
      <c r="L32" s="276"/>
      <c r="M32" s="277"/>
      <c r="N32" s="275"/>
      <c r="O32" s="276"/>
      <c r="P32" s="277"/>
      <c r="Q32" s="275"/>
      <c r="R32" s="276"/>
      <c r="S32" s="277"/>
      <c r="T32" s="275"/>
      <c r="U32" s="276"/>
      <c r="V32" s="277"/>
      <c r="W32" s="275"/>
      <c r="X32" s="276"/>
      <c r="Y32" s="277"/>
      <c r="Z32" s="275"/>
      <c r="AA32" s="276"/>
      <c r="AB32" s="277"/>
      <c r="AC32" s="275"/>
      <c r="AD32" s="276"/>
      <c r="AE32" s="277"/>
      <c r="AF32" s="275"/>
      <c r="AG32" s="276"/>
    </row>
    <row r="33" spans="1:33" s="273" customFormat="1" x14ac:dyDescent="0.25">
      <c r="A33" s="507"/>
      <c r="B33" s="495"/>
      <c r="C33" s="495"/>
      <c r="D33" s="270" t="s">
        <v>1687</v>
      </c>
      <c r="E33" s="271" t="s">
        <v>1670</v>
      </c>
      <c r="F33" s="271"/>
      <c r="G33" s="274"/>
      <c r="H33" s="267"/>
      <c r="I33" s="268"/>
      <c r="J33" s="144"/>
      <c r="K33" s="267"/>
      <c r="L33" s="268"/>
      <c r="M33" s="144"/>
      <c r="N33" s="267"/>
      <c r="O33" s="268"/>
      <c r="P33" s="144"/>
      <c r="Q33" s="267"/>
      <c r="R33" s="268"/>
      <c r="S33" s="144"/>
      <c r="T33" s="267"/>
      <c r="U33" s="268"/>
      <c r="V33" s="144"/>
      <c r="W33" s="267"/>
      <c r="X33" s="268"/>
      <c r="Y33" s="144"/>
      <c r="Z33" s="267"/>
      <c r="AA33" s="268"/>
      <c r="AB33" s="144"/>
      <c r="AC33" s="267"/>
      <c r="AD33" s="268"/>
      <c r="AE33" s="144"/>
      <c r="AF33" s="267"/>
      <c r="AG33" s="268"/>
    </row>
    <row r="34" spans="1:33" s="273" customFormat="1" x14ac:dyDescent="0.25">
      <c r="A34" s="507"/>
      <c r="B34" s="495"/>
      <c r="C34" s="495"/>
      <c r="D34" s="270" t="s">
        <v>1688</v>
      </c>
      <c r="E34" s="271" t="s">
        <v>1670</v>
      </c>
      <c r="F34" s="271"/>
      <c r="G34" s="274"/>
      <c r="H34" s="267"/>
      <c r="I34" s="268"/>
      <c r="J34" s="144"/>
      <c r="K34" s="267"/>
      <c r="L34" s="268"/>
      <c r="M34" s="144"/>
      <c r="N34" s="267"/>
      <c r="O34" s="268"/>
      <c r="P34" s="144"/>
      <c r="Q34" s="267"/>
      <c r="R34" s="268"/>
      <c r="S34" s="144"/>
      <c r="T34" s="267"/>
      <c r="U34" s="268"/>
      <c r="V34" s="144"/>
      <c r="W34" s="267"/>
      <c r="X34" s="268"/>
      <c r="Y34" s="144"/>
      <c r="Z34" s="267"/>
      <c r="AA34" s="268"/>
      <c r="AB34" s="144"/>
      <c r="AC34" s="267"/>
      <c r="AD34" s="268"/>
      <c r="AE34" s="144"/>
      <c r="AF34" s="267"/>
      <c r="AG34" s="268"/>
    </row>
    <row r="35" spans="1:33" s="273" customFormat="1" ht="15" customHeight="1" x14ac:dyDescent="0.25">
      <c r="A35" s="507"/>
      <c r="B35" s="495"/>
      <c r="C35" s="495"/>
      <c r="D35" s="270" t="s">
        <v>1689</v>
      </c>
      <c r="E35" s="271" t="s">
        <v>1670</v>
      </c>
      <c r="F35" s="271"/>
      <c r="G35" s="272"/>
      <c r="H35" s="267"/>
      <c r="I35" s="268"/>
      <c r="J35" s="144"/>
      <c r="K35" s="267"/>
      <c r="L35" s="268"/>
      <c r="M35" s="144"/>
      <c r="N35" s="267"/>
      <c r="O35" s="268"/>
      <c r="P35" s="144"/>
      <c r="Q35" s="267"/>
      <c r="R35" s="268"/>
      <c r="S35" s="144"/>
      <c r="T35" s="267"/>
      <c r="U35" s="268"/>
      <c r="V35" s="144"/>
      <c r="W35" s="267"/>
      <c r="X35" s="268"/>
      <c r="Y35" s="144"/>
      <c r="Z35" s="267"/>
      <c r="AA35" s="268"/>
      <c r="AB35" s="144"/>
      <c r="AC35" s="267"/>
      <c r="AD35" s="268"/>
      <c r="AE35" s="144"/>
      <c r="AF35" s="267"/>
      <c r="AG35" s="268"/>
    </row>
    <row r="36" spans="1:33" s="273" customFormat="1" ht="72" customHeight="1" x14ac:dyDescent="0.25">
      <c r="A36" s="508"/>
      <c r="B36" s="496"/>
      <c r="C36" s="496"/>
      <c r="D36" s="270" t="s">
        <v>1690</v>
      </c>
      <c r="E36" s="271" t="s">
        <v>1670</v>
      </c>
      <c r="F36" s="271"/>
      <c r="G36" s="274"/>
      <c r="H36" s="267"/>
      <c r="I36" s="268"/>
      <c r="J36" s="144"/>
      <c r="K36" s="267"/>
      <c r="L36" s="268"/>
      <c r="M36" s="144"/>
      <c r="N36" s="267"/>
      <c r="O36" s="268"/>
      <c r="P36" s="144"/>
      <c r="Q36" s="267"/>
      <c r="R36" s="268"/>
      <c r="S36" s="144"/>
      <c r="T36" s="267"/>
      <c r="U36" s="268"/>
      <c r="V36" s="144"/>
      <c r="W36" s="267"/>
      <c r="X36" s="268"/>
      <c r="Y36" s="144"/>
      <c r="Z36" s="267"/>
      <c r="AA36" s="268"/>
      <c r="AB36" s="144"/>
      <c r="AC36" s="267"/>
      <c r="AD36" s="268"/>
      <c r="AE36" s="144"/>
      <c r="AF36" s="267"/>
      <c r="AG36" s="268"/>
    </row>
    <row r="37" spans="1:33" s="273" customFormat="1" ht="30" x14ac:dyDescent="0.25">
      <c r="A37" s="494">
        <v>41601</v>
      </c>
      <c r="B37" s="494" t="s">
        <v>1668</v>
      </c>
      <c r="C37" s="494" t="s">
        <v>138</v>
      </c>
      <c r="D37" s="270" t="s">
        <v>1691</v>
      </c>
      <c r="E37" s="271" t="s">
        <v>1670</v>
      </c>
      <c r="F37" s="271"/>
      <c r="G37" s="272">
        <v>1.0689616332346386</v>
      </c>
      <c r="H37" s="275"/>
      <c r="I37" s="276"/>
      <c r="J37" s="277"/>
      <c r="K37" s="275"/>
      <c r="L37" s="276"/>
      <c r="M37" s="277"/>
      <c r="N37" s="275"/>
      <c r="O37" s="276"/>
      <c r="P37" s="277"/>
      <c r="Q37" s="275"/>
      <c r="R37" s="276"/>
      <c r="S37" s="277"/>
      <c r="T37" s="275"/>
      <c r="U37" s="276"/>
      <c r="V37" s="277"/>
      <c r="W37" s="275"/>
      <c r="X37" s="276"/>
      <c r="Y37" s="277"/>
      <c r="Z37" s="275"/>
      <c r="AA37" s="276"/>
      <c r="AB37" s="277"/>
      <c r="AC37" s="275"/>
      <c r="AD37" s="276"/>
      <c r="AE37" s="277"/>
      <c r="AF37" s="275"/>
      <c r="AG37" s="276"/>
    </row>
    <row r="38" spans="1:33" s="273" customFormat="1" ht="45" x14ac:dyDescent="0.25">
      <c r="A38" s="495">
        <v>41601</v>
      </c>
      <c r="B38" s="495"/>
      <c r="C38" s="495"/>
      <c r="D38" s="270" t="s">
        <v>1692</v>
      </c>
      <c r="E38" s="271" t="s">
        <v>1670</v>
      </c>
      <c r="F38" s="271"/>
      <c r="G38" s="274"/>
      <c r="H38" s="267"/>
      <c r="I38" s="268"/>
      <c r="J38" s="144"/>
      <c r="K38" s="267"/>
      <c r="L38" s="268"/>
      <c r="M38" s="144"/>
      <c r="N38" s="267"/>
      <c r="O38" s="268"/>
      <c r="P38" s="144"/>
      <c r="Q38" s="267"/>
      <c r="R38" s="268"/>
      <c r="S38" s="144"/>
      <c r="T38" s="267"/>
      <c r="U38" s="268"/>
      <c r="V38" s="144"/>
      <c r="W38" s="267"/>
      <c r="X38" s="268"/>
      <c r="Y38" s="144"/>
      <c r="Z38" s="267"/>
      <c r="AA38" s="268"/>
      <c r="AB38" s="144"/>
      <c r="AC38" s="267"/>
      <c r="AD38" s="268"/>
      <c r="AE38" s="144"/>
      <c r="AF38" s="267"/>
      <c r="AG38" s="268"/>
    </row>
    <row r="39" spans="1:33" s="273" customFormat="1" ht="45" x14ac:dyDescent="0.25">
      <c r="A39" s="495">
        <v>41601</v>
      </c>
      <c r="B39" s="495"/>
      <c r="C39" s="495"/>
      <c r="D39" s="270" t="s">
        <v>1693</v>
      </c>
      <c r="E39" s="271" t="s">
        <v>1670</v>
      </c>
      <c r="F39" s="271"/>
      <c r="G39" s="274"/>
      <c r="H39" s="267"/>
      <c r="I39" s="268"/>
      <c r="J39" s="144"/>
      <c r="K39" s="267"/>
      <c r="L39" s="268"/>
      <c r="M39" s="144"/>
      <c r="N39" s="267"/>
      <c r="O39" s="268"/>
      <c r="P39" s="144"/>
      <c r="Q39" s="267"/>
      <c r="R39" s="268"/>
      <c r="S39" s="144"/>
      <c r="T39" s="267"/>
      <c r="U39" s="268"/>
      <c r="V39" s="144"/>
      <c r="W39" s="267"/>
      <c r="X39" s="268"/>
      <c r="Y39" s="144"/>
      <c r="Z39" s="267"/>
      <c r="AA39" s="268"/>
      <c r="AB39" s="144"/>
      <c r="AC39" s="267"/>
      <c r="AD39" s="268"/>
      <c r="AE39" s="144"/>
      <c r="AF39" s="267"/>
      <c r="AG39" s="268"/>
    </row>
    <row r="40" spans="1:33" s="273" customFormat="1" ht="30" x14ac:dyDescent="0.25">
      <c r="A40" s="495">
        <v>41601</v>
      </c>
      <c r="B40" s="495"/>
      <c r="C40" s="495"/>
      <c r="D40" s="270" t="s">
        <v>1694</v>
      </c>
      <c r="E40" s="271" t="s">
        <v>1670</v>
      </c>
      <c r="F40" s="271"/>
      <c r="G40" s="274"/>
      <c r="H40" s="267"/>
      <c r="I40" s="268"/>
      <c r="J40" s="144"/>
      <c r="K40" s="267"/>
      <c r="L40" s="268"/>
      <c r="M40" s="144"/>
      <c r="N40" s="267"/>
      <c r="O40" s="268"/>
      <c r="P40" s="144"/>
      <c r="Q40" s="267"/>
      <c r="R40" s="268"/>
      <c r="S40" s="144"/>
      <c r="T40" s="267"/>
      <c r="U40" s="268"/>
      <c r="V40" s="144"/>
      <c r="W40" s="267"/>
      <c r="X40" s="268"/>
      <c r="Y40" s="144"/>
      <c r="Z40" s="267"/>
      <c r="AA40" s="268"/>
      <c r="AB40" s="144"/>
      <c r="AC40" s="267"/>
      <c r="AD40" s="268"/>
      <c r="AE40" s="144"/>
      <c r="AF40" s="267"/>
      <c r="AG40" s="268"/>
    </row>
    <row r="41" spans="1:33" s="273" customFormat="1" ht="30" x14ac:dyDescent="0.25">
      <c r="A41" s="495">
        <v>41601</v>
      </c>
      <c r="B41" s="495"/>
      <c r="C41" s="495"/>
      <c r="D41" s="270" t="s">
        <v>1695</v>
      </c>
      <c r="E41" s="271" t="s">
        <v>1670</v>
      </c>
      <c r="F41" s="271"/>
      <c r="G41" s="274"/>
      <c r="H41" s="267"/>
      <c r="I41" s="268"/>
      <c r="J41" s="144"/>
      <c r="K41" s="267"/>
      <c r="L41" s="268"/>
      <c r="M41" s="144"/>
      <c r="N41" s="267"/>
      <c r="O41" s="268"/>
      <c r="P41" s="144"/>
      <c r="Q41" s="267"/>
      <c r="R41" s="268"/>
      <c r="S41" s="144"/>
      <c r="T41" s="267"/>
      <c r="U41" s="268"/>
      <c r="V41" s="144"/>
      <c r="W41" s="267"/>
      <c r="X41" s="268"/>
      <c r="Y41" s="144"/>
      <c r="Z41" s="267"/>
      <c r="AA41" s="268"/>
      <c r="AB41" s="144"/>
      <c r="AC41" s="267"/>
      <c r="AD41" s="268"/>
      <c r="AE41" s="144"/>
      <c r="AF41" s="267"/>
      <c r="AG41" s="268"/>
    </row>
    <row r="42" spans="1:33" s="273" customFormat="1" ht="45" x14ac:dyDescent="0.25">
      <c r="A42" s="495">
        <v>41601</v>
      </c>
      <c r="B42" s="495"/>
      <c r="C42" s="495"/>
      <c r="D42" s="270" t="s">
        <v>1696</v>
      </c>
      <c r="E42" s="271" t="s">
        <v>1670</v>
      </c>
      <c r="F42" s="271"/>
      <c r="G42" s="274"/>
      <c r="H42" s="275"/>
      <c r="I42" s="276"/>
      <c r="J42" s="277"/>
      <c r="K42" s="275"/>
      <c r="L42" s="276"/>
      <c r="M42" s="277"/>
      <c r="N42" s="275"/>
      <c r="O42" s="276"/>
      <c r="P42" s="277"/>
      <c r="Q42" s="275"/>
      <c r="R42" s="276"/>
      <c r="S42" s="277"/>
      <c r="T42" s="275"/>
      <c r="U42" s="276"/>
      <c r="V42" s="277"/>
      <c r="W42" s="275"/>
      <c r="X42" s="276"/>
      <c r="Y42" s="277"/>
      <c r="Z42" s="275"/>
      <c r="AA42" s="276"/>
      <c r="AB42" s="277"/>
      <c r="AC42" s="275"/>
      <c r="AD42" s="276"/>
      <c r="AE42" s="277"/>
      <c r="AF42" s="275"/>
      <c r="AG42" s="276"/>
    </row>
    <row r="43" spans="1:33" s="273" customFormat="1" x14ac:dyDescent="0.25">
      <c r="A43" s="495">
        <v>41601</v>
      </c>
      <c r="B43" s="495"/>
      <c r="C43" s="495"/>
      <c r="D43" s="270" t="s">
        <v>1697</v>
      </c>
      <c r="E43" s="271" t="s">
        <v>1670</v>
      </c>
      <c r="F43" s="271"/>
      <c r="G43" s="274"/>
      <c r="H43" s="267"/>
      <c r="I43" s="268"/>
      <c r="J43" s="144"/>
      <c r="K43" s="267"/>
      <c r="L43" s="268"/>
      <c r="M43" s="144"/>
      <c r="N43" s="267"/>
      <c r="O43" s="268"/>
      <c r="P43" s="144"/>
      <c r="Q43" s="267"/>
      <c r="R43" s="268"/>
      <c r="S43" s="144"/>
      <c r="T43" s="267"/>
      <c r="U43" s="268"/>
      <c r="V43" s="144"/>
      <c r="W43" s="267"/>
      <c r="X43" s="268"/>
      <c r="Y43" s="144"/>
      <c r="Z43" s="267"/>
      <c r="AA43" s="268"/>
      <c r="AB43" s="144"/>
      <c r="AC43" s="267"/>
      <c r="AD43" s="268"/>
      <c r="AE43" s="144"/>
      <c r="AF43" s="267"/>
      <c r="AG43" s="268"/>
    </row>
    <row r="44" spans="1:33" s="273" customFormat="1" ht="30" x14ac:dyDescent="0.25">
      <c r="A44" s="495">
        <v>41601</v>
      </c>
      <c r="B44" s="495"/>
      <c r="C44" s="495"/>
      <c r="D44" s="270" t="s">
        <v>1698</v>
      </c>
      <c r="E44" s="271" t="s">
        <v>1670</v>
      </c>
      <c r="F44" s="271"/>
      <c r="G44" s="274"/>
      <c r="H44" s="267"/>
      <c r="I44" s="268"/>
      <c r="J44" s="144"/>
      <c r="K44" s="267"/>
      <c r="L44" s="268"/>
      <c r="M44" s="144"/>
      <c r="N44" s="267"/>
      <c r="O44" s="268"/>
      <c r="P44" s="144"/>
      <c r="Q44" s="267"/>
      <c r="R44" s="268"/>
      <c r="S44" s="144"/>
      <c r="T44" s="267"/>
      <c r="U44" s="268"/>
      <c r="V44" s="144"/>
      <c r="W44" s="267"/>
      <c r="X44" s="268"/>
      <c r="Y44" s="144"/>
      <c r="Z44" s="267"/>
      <c r="AA44" s="268"/>
      <c r="AB44" s="144"/>
      <c r="AC44" s="267"/>
      <c r="AD44" s="268"/>
      <c r="AE44" s="144"/>
      <c r="AF44" s="267"/>
      <c r="AG44" s="268"/>
    </row>
    <row r="45" spans="1:33" s="273" customFormat="1" ht="30" x14ac:dyDescent="0.25">
      <c r="A45" s="495">
        <v>41601</v>
      </c>
      <c r="B45" s="495"/>
      <c r="C45" s="495"/>
      <c r="D45" s="270" t="s">
        <v>1699</v>
      </c>
      <c r="E45" s="271" t="s">
        <v>1670</v>
      </c>
      <c r="F45" s="271"/>
      <c r="G45" s="274"/>
      <c r="H45" s="267"/>
      <c r="I45" s="268"/>
      <c r="J45" s="144"/>
      <c r="K45" s="267"/>
      <c r="L45" s="268"/>
      <c r="M45" s="144"/>
      <c r="N45" s="267"/>
      <c r="O45" s="268"/>
      <c r="P45" s="144"/>
      <c r="Q45" s="267"/>
      <c r="R45" s="268"/>
      <c r="S45" s="144"/>
      <c r="T45" s="267"/>
      <c r="U45" s="268"/>
      <c r="V45" s="144"/>
      <c r="W45" s="267"/>
      <c r="X45" s="268"/>
      <c r="Y45" s="144"/>
      <c r="Z45" s="267"/>
      <c r="AA45" s="268"/>
      <c r="AB45" s="144"/>
      <c r="AC45" s="267"/>
      <c r="AD45" s="268"/>
      <c r="AE45" s="144"/>
      <c r="AF45" s="267"/>
      <c r="AG45" s="268"/>
    </row>
    <row r="46" spans="1:33" s="273" customFormat="1" ht="30" x14ac:dyDescent="0.25">
      <c r="A46" s="495">
        <v>41601</v>
      </c>
      <c r="B46" s="495"/>
      <c r="C46" s="495"/>
      <c r="D46" s="270" t="s">
        <v>1700</v>
      </c>
      <c r="E46" s="271" t="s">
        <v>1670</v>
      </c>
      <c r="F46" s="271"/>
      <c r="G46" s="274"/>
      <c r="H46" s="267"/>
      <c r="I46" s="268"/>
      <c r="J46" s="144"/>
      <c r="K46" s="267"/>
      <c r="L46" s="268"/>
      <c r="M46" s="144"/>
      <c r="N46" s="267"/>
      <c r="O46" s="268"/>
      <c r="P46" s="144"/>
      <c r="Q46" s="267"/>
      <c r="R46" s="268"/>
      <c r="S46" s="144"/>
      <c r="T46" s="267"/>
      <c r="U46" s="268"/>
      <c r="V46" s="144"/>
      <c r="W46" s="267"/>
      <c r="X46" s="268"/>
      <c r="Y46" s="144"/>
      <c r="Z46" s="267"/>
      <c r="AA46" s="268"/>
      <c r="AB46" s="144"/>
      <c r="AC46" s="267"/>
      <c r="AD46" s="268"/>
      <c r="AE46" s="144"/>
      <c r="AF46" s="267"/>
      <c r="AG46" s="268"/>
    </row>
    <row r="47" spans="1:33" s="273" customFormat="1" ht="30" x14ac:dyDescent="0.25">
      <c r="A47" s="495">
        <v>41601</v>
      </c>
      <c r="B47" s="495"/>
      <c r="C47" s="495"/>
      <c r="D47" s="270" t="s">
        <v>1701</v>
      </c>
      <c r="E47" s="271" t="s">
        <v>1670</v>
      </c>
      <c r="F47" s="271"/>
      <c r="G47" s="274"/>
      <c r="H47" s="275"/>
      <c r="I47" s="276"/>
      <c r="J47" s="277"/>
      <c r="K47" s="275"/>
      <c r="L47" s="276"/>
      <c r="M47" s="277"/>
      <c r="N47" s="275"/>
      <c r="O47" s="276"/>
      <c r="P47" s="277"/>
      <c r="Q47" s="275"/>
      <c r="R47" s="276"/>
      <c r="S47" s="277"/>
      <c r="T47" s="275"/>
      <c r="U47" s="276"/>
      <c r="V47" s="277"/>
      <c r="W47" s="275"/>
      <c r="X47" s="276"/>
      <c r="Y47" s="277"/>
      <c r="Z47" s="275"/>
      <c r="AA47" s="276"/>
      <c r="AB47" s="277"/>
      <c r="AC47" s="275"/>
      <c r="AD47" s="276"/>
      <c r="AE47" s="277"/>
      <c r="AF47" s="275"/>
      <c r="AG47" s="276"/>
    </row>
    <row r="48" spans="1:33" s="273" customFormat="1" ht="30" x14ac:dyDescent="0.25">
      <c r="A48" s="495">
        <v>41601</v>
      </c>
      <c r="B48" s="495"/>
      <c r="C48" s="495"/>
      <c r="D48" s="270" t="s">
        <v>1702</v>
      </c>
      <c r="E48" s="271" t="s">
        <v>1670</v>
      </c>
      <c r="F48" s="271"/>
      <c r="G48" s="274"/>
      <c r="H48" s="267"/>
      <c r="I48" s="268"/>
      <c r="J48" s="144"/>
      <c r="K48" s="267"/>
      <c r="L48" s="268"/>
      <c r="M48" s="144"/>
      <c r="N48" s="267"/>
      <c r="O48" s="268"/>
      <c r="P48" s="144"/>
      <c r="Q48" s="267"/>
      <c r="R48" s="268"/>
      <c r="S48" s="144"/>
      <c r="T48" s="267"/>
      <c r="U48" s="268"/>
      <c r="V48" s="144"/>
      <c r="W48" s="267"/>
      <c r="X48" s="268"/>
      <c r="Y48" s="144"/>
      <c r="Z48" s="267"/>
      <c r="AA48" s="268"/>
      <c r="AB48" s="144"/>
      <c r="AC48" s="267"/>
      <c r="AD48" s="268"/>
      <c r="AE48" s="144"/>
      <c r="AF48" s="267"/>
      <c r="AG48" s="268"/>
    </row>
    <row r="49" spans="1:33" s="273" customFormat="1" ht="30" x14ac:dyDescent="0.25">
      <c r="A49" s="495">
        <v>41601</v>
      </c>
      <c r="B49" s="495"/>
      <c r="C49" s="495"/>
      <c r="D49" s="270" t="s">
        <v>1703</v>
      </c>
      <c r="E49" s="271" t="s">
        <v>1670</v>
      </c>
      <c r="F49" s="271"/>
      <c r="G49" s="274"/>
      <c r="H49" s="267"/>
      <c r="I49" s="268"/>
      <c r="J49" s="144"/>
      <c r="K49" s="267"/>
      <c r="L49" s="268"/>
      <c r="M49" s="144"/>
      <c r="N49" s="267"/>
      <c r="O49" s="268"/>
      <c r="P49" s="144"/>
      <c r="Q49" s="267"/>
      <c r="R49" s="268"/>
      <c r="S49" s="144"/>
      <c r="T49" s="267"/>
      <c r="U49" s="268"/>
      <c r="V49" s="144"/>
      <c r="W49" s="267"/>
      <c r="X49" s="268"/>
      <c r="Y49" s="144"/>
      <c r="Z49" s="267"/>
      <c r="AA49" s="268"/>
      <c r="AB49" s="144"/>
      <c r="AC49" s="267"/>
      <c r="AD49" s="268"/>
      <c r="AE49" s="144"/>
      <c r="AF49" s="267"/>
      <c r="AG49" s="268"/>
    </row>
    <row r="50" spans="1:33" s="273" customFormat="1" ht="30" x14ac:dyDescent="0.25">
      <c r="A50" s="495">
        <v>41601</v>
      </c>
      <c r="B50" s="495"/>
      <c r="C50" s="495"/>
      <c r="D50" s="270" t="s">
        <v>1704</v>
      </c>
      <c r="E50" s="271" t="s">
        <v>1670</v>
      </c>
      <c r="F50" s="271"/>
      <c r="G50" s="274"/>
      <c r="H50" s="267"/>
      <c r="I50" s="268"/>
      <c r="J50" s="144"/>
      <c r="K50" s="267"/>
      <c r="L50" s="268"/>
      <c r="M50" s="144"/>
      <c r="N50" s="267"/>
      <c r="O50" s="268"/>
      <c r="P50" s="144"/>
      <c r="Q50" s="267"/>
      <c r="R50" s="268"/>
      <c r="S50" s="144"/>
      <c r="T50" s="267"/>
      <c r="U50" s="268"/>
      <c r="V50" s="144"/>
      <c r="W50" s="267"/>
      <c r="X50" s="268"/>
      <c r="Y50" s="144"/>
      <c r="Z50" s="267"/>
      <c r="AA50" s="268"/>
      <c r="AB50" s="144"/>
      <c r="AC50" s="267"/>
      <c r="AD50" s="268"/>
      <c r="AE50" s="144"/>
      <c r="AF50" s="267"/>
      <c r="AG50" s="268"/>
    </row>
    <row r="51" spans="1:33" s="273" customFormat="1" ht="45" x14ac:dyDescent="0.25">
      <c r="A51" s="495">
        <v>41601</v>
      </c>
      <c r="B51" s="495"/>
      <c r="C51" s="495"/>
      <c r="D51" s="270" t="s">
        <v>1705</v>
      </c>
      <c r="E51" s="271" t="s">
        <v>1670</v>
      </c>
      <c r="F51" s="271"/>
      <c r="G51" s="274"/>
      <c r="H51" s="267"/>
      <c r="I51" s="268"/>
      <c r="J51" s="144"/>
      <c r="K51" s="267"/>
      <c r="L51" s="268"/>
      <c r="M51" s="144"/>
      <c r="N51" s="267"/>
      <c r="O51" s="268"/>
      <c r="P51" s="144"/>
      <c r="Q51" s="267"/>
      <c r="R51" s="268"/>
      <c r="S51" s="144"/>
      <c r="T51" s="267"/>
      <c r="U51" s="268"/>
      <c r="V51" s="144"/>
      <c r="W51" s="267"/>
      <c r="X51" s="268"/>
      <c r="Y51" s="144"/>
      <c r="Z51" s="267"/>
      <c r="AA51" s="268"/>
      <c r="AB51" s="144"/>
      <c r="AC51" s="267"/>
      <c r="AD51" s="268"/>
      <c r="AE51" s="144"/>
      <c r="AF51" s="267"/>
      <c r="AG51" s="268"/>
    </row>
    <row r="52" spans="1:33" s="273" customFormat="1" ht="30" x14ac:dyDescent="0.25">
      <c r="A52" s="496">
        <v>41601</v>
      </c>
      <c r="B52" s="496"/>
      <c r="C52" s="496"/>
      <c r="D52" s="270" t="s">
        <v>1706</v>
      </c>
      <c r="E52" s="271" t="s">
        <v>1670</v>
      </c>
      <c r="F52" s="271"/>
      <c r="G52" s="274"/>
      <c r="H52" s="275"/>
      <c r="I52" s="276"/>
      <c r="J52" s="277"/>
      <c r="K52" s="275"/>
      <c r="L52" s="276"/>
      <c r="M52" s="277"/>
      <c r="N52" s="275"/>
      <c r="O52" s="276"/>
      <c r="P52" s="277"/>
      <c r="Q52" s="275"/>
      <c r="R52" s="276"/>
      <c r="S52" s="277"/>
      <c r="T52" s="275"/>
      <c r="U52" s="276"/>
      <c r="V52" s="277"/>
      <c r="W52" s="275"/>
      <c r="X52" s="276"/>
      <c r="Y52" s="277"/>
      <c r="Z52" s="275"/>
      <c r="AA52" s="276"/>
      <c r="AB52" s="277"/>
      <c r="AC52" s="275"/>
      <c r="AD52" s="276"/>
      <c r="AE52" s="277"/>
      <c r="AF52" s="275"/>
      <c r="AG52" s="276"/>
    </row>
    <row r="53" spans="1:33" s="273" customFormat="1" ht="45" x14ac:dyDescent="0.25">
      <c r="A53" s="502">
        <v>60101</v>
      </c>
      <c r="B53" s="502" t="s">
        <v>1668</v>
      </c>
      <c r="C53" s="494" t="s">
        <v>15</v>
      </c>
      <c r="D53" s="270" t="s">
        <v>1707</v>
      </c>
      <c r="E53" s="271" t="s">
        <v>1670</v>
      </c>
      <c r="F53" s="271"/>
      <c r="G53" s="272">
        <v>1.0368326341179026</v>
      </c>
      <c r="H53" s="267"/>
      <c r="I53" s="268"/>
      <c r="J53" s="144"/>
      <c r="K53" s="267"/>
      <c r="L53" s="268"/>
      <c r="M53" s="144"/>
      <c r="N53" s="267"/>
      <c r="O53" s="268"/>
      <c r="P53" s="144"/>
      <c r="Q53" s="267"/>
      <c r="R53" s="268"/>
      <c r="S53" s="144"/>
      <c r="T53" s="267"/>
      <c r="U53" s="268"/>
      <c r="V53" s="144"/>
      <c r="W53" s="267"/>
      <c r="X53" s="268"/>
      <c r="Y53" s="144"/>
      <c r="Z53" s="267"/>
      <c r="AA53" s="268"/>
      <c r="AB53" s="144"/>
      <c r="AC53" s="267"/>
      <c r="AD53" s="268"/>
      <c r="AE53" s="144"/>
      <c r="AF53" s="267"/>
      <c r="AG53" s="268"/>
    </row>
    <row r="54" spans="1:33" s="273" customFormat="1" ht="45" x14ac:dyDescent="0.25">
      <c r="A54" s="503">
        <v>60101</v>
      </c>
      <c r="B54" s="503"/>
      <c r="C54" s="495"/>
      <c r="D54" s="270" t="s">
        <v>1708</v>
      </c>
      <c r="E54" s="271" t="s">
        <v>1670</v>
      </c>
      <c r="F54" s="271"/>
      <c r="G54" s="274"/>
      <c r="H54" s="267"/>
      <c r="I54" s="268"/>
      <c r="J54" s="144"/>
      <c r="K54" s="267"/>
      <c r="L54" s="268"/>
      <c r="M54" s="144"/>
      <c r="N54" s="267"/>
      <c r="O54" s="268"/>
      <c r="P54" s="144"/>
      <c r="Q54" s="267"/>
      <c r="R54" s="268"/>
      <c r="S54" s="144"/>
      <c r="T54" s="267"/>
      <c r="U54" s="268"/>
      <c r="V54" s="144"/>
      <c r="W54" s="267"/>
      <c r="X54" s="268"/>
      <c r="Y54" s="144"/>
      <c r="Z54" s="267"/>
      <c r="AA54" s="268"/>
      <c r="AB54" s="144"/>
      <c r="AC54" s="267"/>
      <c r="AD54" s="268"/>
      <c r="AE54" s="144"/>
      <c r="AF54" s="267"/>
      <c r="AG54" s="268"/>
    </row>
    <row r="55" spans="1:33" s="273" customFormat="1" ht="30" x14ac:dyDescent="0.25">
      <c r="A55" s="503">
        <v>60101</v>
      </c>
      <c r="B55" s="503"/>
      <c r="C55" s="495"/>
      <c r="D55" s="270" t="s">
        <v>1709</v>
      </c>
      <c r="E55" s="271" t="s">
        <v>1670</v>
      </c>
      <c r="F55" s="271"/>
      <c r="G55" s="274"/>
      <c r="H55" s="267"/>
      <c r="I55" s="268"/>
      <c r="J55" s="144"/>
      <c r="K55" s="267"/>
      <c r="L55" s="268"/>
      <c r="M55" s="144"/>
      <c r="N55" s="267"/>
      <c r="O55" s="268"/>
      <c r="P55" s="144"/>
      <c r="Q55" s="267"/>
      <c r="R55" s="268"/>
      <c r="S55" s="144"/>
      <c r="T55" s="267"/>
      <c r="U55" s="268"/>
      <c r="V55" s="144"/>
      <c r="W55" s="267"/>
      <c r="X55" s="268"/>
      <c r="Y55" s="144"/>
      <c r="Z55" s="267"/>
      <c r="AA55" s="268"/>
      <c r="AB55" s="144"/>
      <c r="AC55" s="267"/>
      <c r="AD55" s="268"/>
      <c r="AE55" s="144"/>
      <c r="AF55" s="267"/>
      <c r="AG55" s="268"/>
    </row>
    <row r="56" spans="1:33" s="273" customFormat="1" ht="45" x14ac:dyDescent="0.25">
      <c r="A56" s="503">
        <v>60101</v>
      </c>
      <c r="B56" s="503"/>
      <c r="C56" s="495"/>
      <c r="D56" s="270" t="s">
        <v>1710</v>
      </c>
      <c r="E56" s="271" t="s">
        <v>1670</v>
      </c>
      <c r="F56" s="271"/>
      <c r="G56" s="274"/>
      <c r="H56" s="267"/>
      <c r="I56" s="268"/>
      <c r="J56" s="144"/>
      <c r="K56" s="267"/>
      <c r="L56" s="268"/>
      <c r="M56" s="144"/>
      <c r="N56" s="267"/>
      <c r="O56" s="268"/>
      <c r="P56" s="144"/>
      <c r="Q56" s="267"/>
      <c r="R56" s="268"/>
      <c r="S56" s="144"/>
      <c r="T56" s="267"/>
      <c r="U56" s="268"/>
      <c r="V56" s="144"/>
      <c r="W56" s="267"/>
      <c r="X56" s="268"/>
      <c r="Y56" s="144"/>
      <c r="Z56" s="267"/>
      <c r="AA56" s="268"/>
      <c r="AB56" s="144"/>
      <c r="AC56" s="267"/>
      <c r="AD56" s="268"/>
      <c r="AE56" s="144"/>
      <c r="AF56" s="267"/>
      <c r="AG56" s="268"/>
    </row>
    <row r="57" spans="1:33" s="273" customFormat="1" ht="45" x14ac:dyDescent="0.25">
      <c r="A57" s="503">
        <v>60101</v>
      </c>
      <c r="B57" s="503"/>
      <c r="C57" s="495"/>
      <c r="D57" s="270" t="s">
        <v>1711</v>
      </c>
      <c r="E57" s="271" t="s">
        <v>1670</v>
      </c>
      <c r="F57" s="271"/>
      <c r="G57" s="274"/>
      <c r="H57" s="275"/>
      <c r="I57" s="276"/>
      <c r="J57" s="277"/>
      <c r="K57" s="275"/>
      <c r="L57" s="276"/>
      <c r="M57" s="277"/>
      <c r="N57" s="275"/>
      <c r="O57" s="276"/>
      <c r="P57" s="277"/>
      <c r="Q57" s="275"/>
      <c r="R57" s="276"/>
      <c r="S57" s="277"/>
      <c r="T57" s="275"/>
      <c r="U57" s="276"/>
      <c r="V57" s="277"/>
      <c r="W57" s="275"/>
      <c r="X57" s="276"/>
      <c r="Y57" s="277"/>
      <c r="Z57" s="275"/>
      <c r="AA57" s="276"/>
      <c r="AB57" s="277"/>
      <c r="AC57" s="275"/>
      <c r="AD57" s="276"/>
      <c r="AE57" s="277"/>
      <c r="AF57" s="275"/>
      <c r="AG57" s="276"/>
    </row>
    <row r="58" spans="1:33" s="273" customFormat="1" ht="45" x14ac:dyDescent="0.25">
      <c r="A58" s="503">
        <v>60101</v>
      </c>
      <c r="B58" s="503"/>
      <c r="C58" s="495"/>
      <c r="D58" s="270" t="s">
        <v>1712</v>
      </c>
      <c r="E58" s="271" t="s">
        <v>1670</v>
      </c>
      <c r="F58" s="271"/>
      <c r="G58" s="274"/>
      <c r="H58" s="267"/>
      <c r="I58" s="268"/>
      <c r="J58" s="144"/>
      <c r="K58" s="267"/>
      <c r="L58" s="268"/>
      <c r="M58" s="144"/>
      <c r="N58" s="267"/>
      <c r="O58" s="268"/>
      <c r="P58" s="144"/>
      <c r="Q58" s="267"/>
      <c r="R58" s="268"/>
      <c r="S58" s="144"/>
      <c r="T58" s="267"/>
      <c r="U58" s="268"/>
      <c r="V58" s="144"/>
      <c r="W58" s="267"/>
      <c r="X58" s="268"/>
      <c r="Y58" s="144"/>
      <c r="Z58" s="267"/>
      <c r="AA58" s="268"/>
      <c r="AB58" s="144"/>
      <c r="AC58" s="267"/>
      <c r="AD58" s="268"/>
      <c r="AE58" s="144"/>
      <c r="AF58" s="267"/>
      <c r="AG58" s="268"/>
    </row>
    <row r="59" spans="1:33" s="273" customFormat="1" ht="45" x14ac:dyDescent="0.25">
      <c r="A59" s="503">
        <v>60101</v>
      </c>
      <c r="B59" s="503"/>
      <c r="C59" s="495"/>
      <c r="D59" s="270" t="s">
        <v>1713</v>
      </c>
      <c r="E59" s="271" t="s">
        <v>1670</v>
      </c>
      <c r="F59" s="271"/>
      <c r="G59" s="274"/>
      <c r="H59" s="267"/>
      <c r="I59" s="268"/>
      <c r="J59" s="144"/>
      <c r="K59" s="267"/>
      <c r="L59" s="268"/>
      <c r="M59" s="144"/>
      <c r="N59" s="267"/>
      <c r="O59" s="268"/>
      <c r="P59" s="144"/>
      <c r="Q59" s="267"/>
      <c r="R59" s="268"/>
      <c r="S59" s="144"/>
      <c r="T59" s="267"/>
      <c r="U59" s="268"/>
      <c r="V59" s="144"/>
      <c r="W59" s="267"/>
      <c r="X59" s="268"/>
      <c r="Y59" s="144"/>
      <c r="Z59" s="267"/>
      <c r="AA59" s="268"/>
      <c r="AB59" s="144"/>
      <c r="AC59" s="267"/>
      <c r="AD59" s="268"/>
      <c r="AE59" s="144"/>
      <c r="AF59" s="267"/>
      <c r="AG59" s="268"/>
    </row>
    <row r="60" spans="1:33" s="273" customFormat="1" ht="30" x14ac:dyDescent="0.25">
      <c r="A60" s="503">
        <v>60101</v>
      </c>
      <c r="B60" s="503"/>
      <c r="C60" s="495"/>
      <c r="D60" s="270" t="s">
        <v>1714</v>
      </c>
      <c r="E60" s="271" t="s">
        <v>1670</v>
      </c>
      <c r="F60" s="271"/>
      <c r="G60" s="274"/>
      <c r="H60" s="267"/>
      <c r="I60" s="268"/>
      <c r="J60" s="144"/>
      <c r="K60" s="267"/>
      <c r="L60" s="268"/>
      <c r="M60" s="144"/>
      <c r="N60" s="267"/>
      <c r="O60" s="268"/>
      <c r="P60" s="144"/>
      <c r="Q60" s="267"/>
      <c r="R60" s="268"/>
      <c r="S60" s="144"/>
      <c r="T60" s="267"/>
      <c r="U60" s="268"/>
      <c r="V60" s="144"/>
      <c r="W60" s="267"/>
      <c r="X60" s="268"/>
      <c r="Y60" s="144"/>
      <c r="Z60" s="267"/>
      <c r="AA60" s="268"/>
      <c r="AB60" s="144"/>
      <c r="AC60" s="267"/>
      <c r="AD60" s="268"/>
      <c r="AE60" s="144"/>
      <c r="AF60" s="267"/>
      <c r="AG60" s="268"/>
    </row>
    <row r="61" spans="1:33" s="273" customFormat="1" ht="30" x14ac:dyDescent="0.25">
      <c r="A61" s="504">
        <v>60101</v>
      </c>
      <c r="B61" s="504"/>
      <c r="C61" s="496"/>
      <c r="D61" s="270" t="s">
        <v>1715</v>
      </c>
      <c r="E61" s="271" t="s">
        <v>1670</v>
      </c>
      <c r="F61" s="271"/>
      <c r="G61" s="274"/>
      <c r="H61" s="267"/>
      <c r="I61" s="268"/>
      <c r="J61" s="144"/>
      <c r="K61" s="267"/>
      <c r="L61" s="268"/>
      <c r="M61" s="144"/>
      <c r="N61" s="267"/>
      <c r="O61" s="268"/>
      <c r="P61" s="144"/>
      <c r="Q61" s="267"/>
      <c r="R61" s="268"/>
      <c r="S61" s="144"/>
      <c r="T61" s="267"/>
      <c r="U61" s="268"/>
      <c r="V61" s="144"/>
      <c r="W61" s="267"/>
      <c r="X61" s="268"/>
      <c r="Y61" s="144"/>
      <c r="Z61" s="267"/>
      <c r="AA61" s="268"/>
      <c r="AB61" s="144"/>
      <c r="AC61" s="267"/>
      <c r="AD61" s="268"/>
      <c r="AE61" s="144"/>
      <c r="AF61" s="267"/>
      <c r="AG61" s="268"/>
    </row>
    <row r="62" spans="1:33" s="273" customFormat="1" ht="30" x14ac:dyDescent="0.25">
      <c r="A62" s="502">
        <v>80101</v>
      </c>
      <c r="B62" s="502" t="s">
        <v>1668</v>
      </c>
      <c r="C62" s="502" t="s">
        <v>48</v>
      </c>
      <c r="D62" s="270" t="s">
        <v>1716</v>
      </c>
      <c r="E62" s="271" t="s">
        <v>1670</v>
      </c>
      <c r="F62" s="271"/>
      <c r="G62" s="272">
        <v>1.0315925525407437</v>
      </c>
      <c r="H62" s="275"/>
      <c r="I62" s="276"/>
      <c r="J62" s="277"/>
      <c r="K62" s="275"/>
      <c r="L62" s="276"/>
      <c r="M62" s="277"/>
      <c r="N62" s="275"/>
      <c r="O62" s="276"/>
      <c r="P62" s="277"/>
      <c r="Q62" s="275"/>
      <c r="R62" s="276"/>
      <c r="S62" s="277"/>
      <c r="T62" s="275"/>
      <c r="U62" s="276"/>
      <c r="V62" s="277"/>
      <c r="W62" s="275"/>
      <c r="X62" s="276"/>
      <c r="Y62" s="277"/>
      <c r="Z62" s="275"/>
      <c r="AA62" s="276"/>
      <c r="AB62" s="277"/>
      <c r="AC62" s="275"/>
      <c r="AD62" s="276"/>
      <c r="AE62" s="277"/>
      <c r="AF62" s="275"/>
      <c r="AG62" s="276"/>
    </row>
    <row r="63" spans="1:33" s="273" customFormat="1" ht="30" x14ac:dyDescent="0.25">
      <c r="A63" s="503">
        <v>80101</v>
      </c>
      <c r="B63" s="503"/>
      <c r="C63" s="503"/>
      <c r="D63" s="270" t="s">
        <v>1717</v>
      </c>
      <c r="E63" s="271" t="s">
        <v>1670</v>
      </c>
      <c r="F63" s="271"/>
      <c r="G63" s="274"/>
      <c r="H63" s="267"/>
      <c r="I63" s="268"/>
      <c r="J63" s="144"/>
      <c r="K63" s="267"/>
      <c r="L63" s="268"/>
      <c r="M63" s="144"/>
      <c r="N63" s="267"/>
      <c r="O63" s="268"/>
      <c r="P63" s="144"/>
      <c r="Q63" s="267"/>
      <c r="R63" s="268"/>
      <c r="S63" s="144"/>
      <c r="T63" s="267"/>
      <c r="U63" s="268"/>
      <c r="V63" s="144"/>
      <c r="W63" s="267"/>
      <c r="X63" s="268"/>
      <c r="Y63" s="144"/>
      <c r="Z63" s="267"/>
      <c r="AA63" s="268"/>
      <c r="AB63" s="144"/>
      <c r="AC63" s="267"/>
      <c r="AD63" s="268"/>
      <c r="AE63" s="144"/>
      <c r="AF63" s="267"/>
      <c r="AG63" s="268"/>
    </row>
    <row r="64" spans="1:33" s="273" customFormat="1" ht="30" x14ac:dyDescent="0.25">
      <c r="A64" s="503">
        <v>80101</v>
      </c>
      <c r="B64" s="503"/>
      <c r="C64" s="503"/>
      <c r="D64" s="270" t="s">
        <v>1718</v>
      </c>
      <c r="E64" s="271" t="s">
        <v>1670</v>
      </c>
      <c r="F64" s="271"/>
      <c r="G64" s="274"/>
      <c r="H64" s="267"/>
      <c r="I64" s="268"/>
      <c r="J64" s="144"/>
      <c r="K64" s="267"/>
      <c r="L64" s="268"/>
      <c r="M64" s="144"/>
      <c r="N64" s="267"/>
      <c r="O64" s="268"/>
      <c r="P64" s="144"/>
      <c r="Q64" s="267"/>
      <c r="R64" s="268"/>
      <c r="S64" s="144"/>
      <c r="T64" s="267"/>
      <c r="U64" s="268"/>
      <c r="V64" s="144"/>
      <c r="W64" s="267"/>
      <c r="X64" s="268"/>
      <c r="Y64" s="144"/>
      <c r="Z64" s="267"/>
      <c r="AA64" s="268"/>
      <c r="AB64" s="144"/>
      <c r="AC64" s="267"/>
      <c r="AD64" s="268"/>
      <c r="AE64" s="144"/>
      <c r="AF64" s="267"/>
      <c r="AG64" s="268"/>
    </row>
    <row r="65" spans="1:33" s="273" customFormat="1" ht="30" x14ac:dyDescent="0.25">
      <c r="A65" s="503">
        <v>80101</v>
      </c>
      <c r="B65" s="503"/>
      <c r="C65" s="503"/>
      <c r="D65" s="270" t="s">
        <v>1719</v>
      </c>
      <c r="E65" s="271" t="s">
        <v>1670</v>
      </c>
      <c r="F65" s="271"/>
      <c r="G65" s="274"/>
      <c r="H65" s="267"/>
      <c r="I65" s="268"/>
      <c r="J65" s="144"/>
      <c r="K65" s="267"/>
      <c r="L65" s="268"/>
      <c r="M65" s="144"/>
      <c r="N65" s="267"/>
      <c r="O65" s="268"/>
      <c r="P65" s="144"/>
      <c r="Q65" s="267"/>
      <c r="R65" s="268"/>
      <c r="S65" s="144"/>
      <c r="T65" s="267"/>
      <c r="U65" s="268"/>
      <c r="V65" s="144"/>
      <c r="W65" s="267"/>
      <c r="X65" s="268"/>
      <c r="Y65" s="144"/>
      <c r="Z65" s="267"/>
      <c r="AA65" s="268"/>
      <c r="AB65" s="144"/>
      <c r="AC65" s="267"/>
      <c r="AD65" s="268"/>
      <c r="AE65" s="144"/>
      <c r="AF65" s="267"/>
      <c r="AG65" s="268"/>
    </row>
    <row r="66" spans="1:33" s="273" customFormat="1" ht="30" x14ac:dyDescent="0.25">
      <c r="A66" s="503">
        <v>80101</v>
      </c>
      <c r="B66" s="503"/>
      <c r="C66" s="503"/>
      <c r="D66" s="270" t="s">
        <v>1720</v>
      </c>
      <c r="E66" s="271" t="s">
        <v>1670</v>
      </c>
      <c r="F66" s="271"/>
      <c r="G66" s="274"/>
      <c r="H66" s="267"/>
      <c r="I66" s="268"/>
      <c r="J66" s="144"/>
      <c r="K66" s="267"/>
      <c r="L66" s="268"/>
      <c r="M66" s="144"/>
      <c r="N66" s="267"/>
      <c r="O66" s="268"/>
      <c r="P66" s="144"/>
      <c r="Q66" s="267"/>
      <c r="R66" s="268"/>
      <c r="S66" s="144"/>
      <c r="T66" s="267"/>
      <c r="U66" s="268"/>
      <c r="V66" s="144"/>
      <c r="W66" s="267"/>
      <c r="X66" s="268"/>
      <c r="Y66" s="144"/>
      <c r="Z66" s="267"/>
      <c r="AA66" s="268"/>
      <c r="AB66" s="144"/>
      <c r="AC66" s="267"/>
      <c r="AD66" s="268"/>
      <c r="AE66" s="144"/>
      <c r="AF66" s="267"/>
      <c r="AG66" s="268"/>
    </row>
    <row r="67" spans="1:33" s="273" customFormat="1" ht="45" x14ac:dyDescent="0.25">
      <c r="A67" s="503">
        <v>80101</v>
      </c>
      <c r="B67" s="503"/>
      <c r="C67" s="503"/>
      <c r="D67" s="270" t="s">
        <v>1721</v>
      </c>
      <c r="E67" s="271" t="s">
        <v>1670</v>
      </c>
      <c r="F67" s="271"/>
      <c r="G67" s="274"/>
      <c r="H67" s="275"/>
      <c r="I67" s="276"/>
      <c r="J67" s="277"/>
      <c r="K67" s="275"/>
      <c r="L67" s="276"/>
      <c r="M67" s="277"/>
      <c r="N67" s="275"/>
      <c r="O67" s="276"/>
      <c r="P67" s="277"/>
      <c r="Q67" s="275"/>
      <c r="R67" s="276"/>
      <c r="S67" s="277"/>
      <c r="T67" s="275"/>
      <c r="U67" s="276"/>
      <c r="V67" s="277"/>
      <c r="W67" s="275"/>
      <c r="X67" s="276"/>
      <c r="Y67" s="277"/>
      <c r="Z67" s="275"/>
      <c r="AA67" s="276"/>
      <c r="AB67" s="277"/>
      <c r="AC67" s="275"/>
      <c r="AD67" s="276"/>
      <c r="AE67" s="277"/>
      <c r="AF67" s="275"/>
      <c r="AG67" s="276"/>
    </row>
    <row r="68" spans="1:33" s="273" customFormat="1" ht="60" x14ac:dyDescent="0.25">
      <c r="A68" s="503">
        <v>80101</v>
      </c>
      <c r="B68" s="503"/>
      <c r="C68" s="503"/>
      <c r="D68" s="270" t="s">
        <v>1722</v>
      </c>
      <c r="E68" s="271" t="s">
        <v>1670</v>
      </c>
      <c r="F68" s="271"/>
      <c r="G68" s="274"/>
      <c r="H68" s="267"/>
      <c r="I68" s="268"/>
      <c r="J68" s="144"/>
      <c r="K68" s="267"/>
      <c r="L68" s="268"/>
      <c r="M68" s="144"/>
      <c r="N68" s="267"/>
      <c r="O68" s="268"/>
      <c r="P68" s="144"/>
      <c r="Q68" s="267"/>
      <c r="R68" s="268"/>
      <c r="S68" s="144"/>
      <c r="T68" s="267"/>
      <c r="U68" s="268"/>
      <c r="V68" s="144"/>
      <c r="W68" s="267"/>
      <c r="X68" s="268"/>
      <c r="Y68" s="144"/>
      <c r="Z68" s="267"/>
      <c r="AA68" s="268"/>
      <c r="AB68" s="144"/>
      <c r="AC68" s="267"/>
      <c r="AD68" s="268"/>
      <c r="AE68" s="144"/>
      <c r="AF68" s="267"/>
      <c r="AG68" s="268"/>
    </row>
    <row r="69" spans="1:33" s="273" customFormat="1" ht="45" x14ac:dyDescent="0.25">
      <c r="A69" s="503">
        <v>80101</v>
      </c>
      <c r="B69" s="503"/>
      <c r="C69" s="503"/>
      <c r="D69" s="270" t="s">
        <v>1723</v>
      </c>
      <c r="E69" s="271" t="s">
        <v>1670</v>
      </c>
      <c r="F69" s="271"/>
      <c r="G69" s="274"/>
      <c r="H69" s="267"/>
      <c r="I69" s="268"/>
      <c r="J69" s="144"/>
      <c r="K69" s="267"/>
      <c r="L69" s="268"/>
      <c r="M69" s="144"/>
      <c r="N69" s="267"/>
      <c r="O69" s="268"/>
      <c r="P69" s="144"/>
      <c r="Q69" s="267"/>
      <c r="R69" s="268"/>
      <c r="S69" s="144"/>
      <c r="T69" s="267"/>
      <c r="U69" s="268"/>
      <c r="V69" s="144"/>
      <c r="W69" s="267"/>
      <c r="X69" s="268"/>
      <c r="Y69" s="144"/>
      <c r="Z69" s="267"/>
      <c r="AA69" s="268"/>
      <c r="AB69" s="144"/>
      <c r="AC69" s="267"/>
      <c r="AD69" s="268"/>
      <c r="AE69" s="144"/>
      <c r="AF69" s="267"/>
      <c r="AG69" s="268"/>
    </row>
    <row r="70" spans="1:33" s="273" customFormat="1" ht="45" x14ac:dyDescent="0.25">
      <c r="A70" s="503">
        <v>80101</v>
      </c>
      <c r="B70" s="503"/>
      <c r="C70" s="503"/>
      <c r="D70" s="270" t="s">
        <v>1724</v>
      </c>
      <c r="E70" s="271" t="s">
        <v>1670</v>
      </c>
      <c r="F70" s="271"/>
      <c r="G70" s="274"/>
      <c r="H70" s="267"/>
      <c r="I70" s="268"/>
      <c r="J70" s="144"/>
      <c r="K70" s="267"/>
      <c r="L70" s="268"/>
      <c r="M70" s="144"/>
      <c r="N70" s="267"/>
      <c r="O70" s="268"/>
      <c r="P70" s="144"/>
      <c r="Q70" s="267"/>
      <c r="R70" s="268"/>
      <c r="S70" s="144"/>
      <c r="T70" s="267"/>
      <c r="U70" s="268"/>
      <c r="V70" s="144"/>
      <c r="W70" s="267"/>
      <c r="X70" s="268"/>
      <c r="Y70" s="144"/>
      <c r="Z70" s="267"/>
      <c r="AA70" s="268"/>
      <c r="AB70" s="144"/>
      <c r="AC70" s="267"/>
      <c r="AD70" s="268"/>
      <c r="AE70" s="144"/>
      <c r="AF70" s="267"/>
      <c r="AG70" s="268"/>
    </row>
    <row r="71" spans="1:33" s="273" customFormat="1" ht="45" x14ac:dyDescent="0.25">
      <c r="A71" s="503">
        <v>80101</v>
      </c>
      <c r="B71" s="503"/>
      <c r="C71" s="503"/>
      <c r="D71" s="270" t="s">
        <v>1725</v>
      </c>
      <c r="E71" s="271" t="s">
        <v>1670</v>
      </c>
      <c r="F71" s="271"/>
      <c r="G71" s="274"/>
      <c r="H71" s="267"/>
      <c r="I71" s="268"/>
      <c r="J71" s="144"/>
      <c r="K71" s="267"/>
      <c r="L71" s="268"/>
      <c r="M71" s="144"/>
      <c r="N71" s="267"/>
      <c r="O71" s="268"/>
      <c r="P71" s="144"/>
      <c r="Q71" s="267"/>
      <c r="R71" s="268"/>
      <c r="S71" s="144"/>
      <c r="T71" s="267"/>
      <c r="U71" s="268"/>
      <c r="V71" s="144"/>
      <c r="W71" s="267"/>
      <c r="X71" s="268"/>
      <c r="Y71" s="144"/>
      <c r="Z71" s="267"/>
      <c r="AA71" s="268"/>
      <c r="AB71" s="144"/>
      <c r="AC71" s="267"/>
      <c r="AD71" s="268"/>
      <c r="AE71" s="144"/>
      <c r="AF71" s="267"/>
      <c r="AG71" s="268"/>
    </row>
    <row r="72" spans="1:33" s="273" customFormat="1" ht="45" x14ac:dyDescent="0.25">
      <c r="A72" s="503">
        <v>80101</v>
      </c>
      <c r="B72" s="503"/>
      <c r="C72" s="503"/>
      <c r="D72" s="270" t="s">
        <v>1726</v>
      </c>
      <c r="E72" s="271" t="s">
        <v>1670</v>
      </c>
      <c r="F72" s="271"/>
      <c r="G72" s="274"/>
      <c r="H72" s="275"/>
      <c r="I72" s="276"/>
      <c r="J72" s="277"/>
      <c r="K72" s="275"/>
      <c r="L72" s="276"/>
      <c r="M72" s="277"/>
      <c r="N72" s="275"/>
      <c r="O72" s="276"/>
      <c r="P72" s="277"/>
      <c r="Q72" s="275"/>
      <c r="R72" s="276"/>
      <c r="S72" s="277"/>
      <c r="T72" s="275"/>
      <c r="U72" s="276"/>
      <c r="V72" s="277"/>
      <c r="W72" s="275"/>
      <c r="X72" s="276"/>
      <c r="Y72" s="277"/>
      <c r="Z72" s="275"/>
      <c r="AA72" s="276"/>
      <c r="AB72" s="277"/>
      <c r="AC72" s="275"/>
      <c r="AD72" s="276"/>
      <c r="AE72" s="277"/>
      <c r="AF72" s="275"/>
      <c r="AG72" s="276"/>
    </row>
    <row r="73" spans="1:33" s="273" customFormat="1" ht="45" x14ac:dyDescent="0.25">
      <c r="A73" s="503">
        <v>80101</v>
      </c>
      <c r="B73" s="503"/>
      <c r="C73" s="503"/>
      <c r="D73" s="270" t="s">
        <v>1727</v>
      </c>
      <c r="E73" s="271" t="s">
        <v>1670</v>
      </c>
      <c r="F73" s="271"/>
      <c r="G73" s="274"/>
      <c r="H73" s="267"/>
      <c r="I73" s="268"/>
      <c r="J73" s="144"/>
      <c r="K73" s="267"/>
      <c r="L73" s="268"/>
      <c r="M73" s="144"/>
      <c r="N73" s="267"/>
      <c r="O73" s="268"/>
      <c r="P73" s="144"/>
      <c r="Q73" s="267"/>
      <c r="R73" s="268"/>
      <c r="S73" s="144"/>
      <c r="T73" s="267"/>
      <c r="U73" s="268"/>
      <c r="V73" s="144"/>
      <c r="W73" s="267"/>
      <c r="X73" s="268"/>
      <c r="Y73" s="144"/>
      <c r="Z73" s="267"/>
      <c r="AA73" s="268"/>
      <c r="AB73" s="144"/>
      <c r="AC73" s="267"/>
      <c r="AD73" s="268"/>
      <c r="AE73" s="144"/>
      <c r="AF73" s="267"/>
      <c r="AG73" s="268"/>
    </row>
    <row r="74" spans="1:33" s="273" customFormat="1" ht="30" x14ac:dyDescent="0.25">
      <c r="A74" s="503">
        <v>80101</v>
      </c>
      <c r="B74" s="503"/>
      <c r="C74" s="503"/>
      <c r="D74" s="270" t="s">
        <v>1728</v>
      </c>
      <c r="E74" s="271" t="s">
        <v>1670</v>
      </c>
      <c r="F74" s="271"/>
      <c r="G74" s="274"/>
      <c r="H74" s="267"/>
      <c r="I74" s="268"/>
      <c r="J74" s="144"/>
      <c r="K74" s="267"/>
      <c r="L74" s="268"/>
      <c r="M74" s="144"/>
      <c r="N74" s="267"/>
      <c r="O74" s="268"/>
      <c r="P74" s="144"/>
      <c r="Q74" s="267"/>
      <c r="R74" s="268"/>
      <c r="S74" s="144"/>
      <c r="T74" s="267"/>
      <c r="U74" s="268"/>
      <c r="V74" s="144"/>
      <c r="W74" s="267"/>
      <c r="X74" s="268"/>
      <c r="Y74" s="144"/>
      <c r="Z74" s="267"/>
      <c r="AA74" s="268"/>
      <c r="AB74" s="144"/>
      <c r="AC74" s="267"/>
      <c r="AD74" s="268"/>
      <c r="AE74" s="144"/>
      <c r="AF74" s="267"/>
      <c r="AG74" s="268"/>
    </row>
    <row r="75" spans="1:33" s="273" customFormat="1" ht="30" x14ac:dyDescent="0.25">
      <c r="A75" s="503">
        <v>80101</v>
      </c>
      <c r="B75" s="503"/>
      <c r="C75" s="503"/>
      <c r="D75" s="270" t="s">
        <v>1729</v>
      </c>
      <c r="E75" s="271" t="s">
        <v>1670</v>
      </c>
      <c r="F75" s="271"/>
      <c r="G75" s="274"/>
      <c r="H75" s="267"/>
      <c r="I75" s="268"/>
      <c r="J75" s="144"/>
      <c r="K75" s="267"/>
      <c r="L75" s="268"/>
      <c r="M75" s="144"/>
      <c r="N75" s="267"/>
      <c r="O75" s="268"/>
      <c r="P75" s="144"/>
      <c r="Q75" s="267"/>
      <c r="R75" s="268"/>
      <c r="S75" s="144"/>
      <c r="T75" s="267"/>
      <c r="U75" s="268"/>
      <c r="V75" s="144"/>
      <c r="W75" s="267"/>
      <c r="X75" s="268"/>
      <c r="Y75" s="144"/>
      <c r="Z75" s="267"/>
      <c r="AA75" s="268"/>
      <c r="AB75" s="144"/>
      <c r="AC75" s="267"/>
      <c r="AD75" s="268"/>
      <c r="AE75" s="144"/>
      <c r="AF75" s="267"/>
      <c r="AG75" s="268"/>
    </row>
    <row r="76" spans="1:33" s="273" customFormat="1" ht="30" x14ac:dyDescent="0.25">
      <c r="A76" s="503">
        <v>80101</v>
      </c>
      <c r="B76" s="503"/>
      <c r="C76" s="503"/>
      <c r="D76" s="270" t="s">
        <v>1730</v>
      </c>
      <c r="E76" s="271" t="s">
        <v>1670</v>
      </c>
      <c r="F76" s="271"/>
      <c r="G76" s="274"/>
      <c r="H76" s="267"/>
      <c r="I76" s="268"/>
      <c r="J76" s="144"/>
      <c r="K76" s="267"/>
      <c r="L76" s="268"/>
      <c r="M76" s="144"/>
      <c r="N76" s="267"/>
      <c r="O76" s="268"/>
      <c r="P76" s="144"/>
      <c r="Q76" s="267"/>
      <c r="R76" s="268"/>
      <c r="S76" s="144"/>
      <c r="T76" s="267"/>
      <c r="U76" s="268"/>
      <c r="V76" s="144"/>
      <c r="W76" s="267"/>
      <c r="X76" s="268"/>
      <c r="Y76" s="144"/>
      <c r="Z76" s="267"/>
      <c r="AA76" s="268"/>
      <c r="AB76" s="144"/>
      <c r="AC76" s="267"/>
      <c r="AD76" s="268"/>
      <c r="AE76" s="144"/>
      <c r="AF76" s="267"/>
      <c r="AG76" s="268"/>
    </row>
    <row r="77" spans="1:33" s="273" customFormat="1" ht="30" x14ac:dyDescent="0.25">
      <c r="A77" s="504">
        <v>80101</v>
      </c>
      <c r="B77" s="504"/>
      <c r="C77" s="504"/>
      <c r="D77" s="270" t="s">
        <v>1731</v>
      </c>
      <c r="E77" s="271" t="s">
        <v>1670</v>
      </c>
      <c r="F77" s="271"/>
      <c r="G77" s="274"/>
      <c r="H77" s="275"/>
      <c r="I77" s="276"/>
      <c r="J77" s="277"/>
      <c r="K77" s="275"/>
      <c r="L77" s="276"/>
      <c r="M77" s="277"/>
      <c r="N77" s="275"/>
      <c r="O77" s="276"/>
      <c r="P77" s="277"/>
      <c r="Q77" s="275"/>
      <c r="R77" s="276"/>
      <c r="S77" s="277"/>
      <c r="T77" s="275"/>
      <c r="U77" s="276"/>
      <c r="V77" s="277"/>
      <c r="W77" s="275"/>
      <c r="X77" s="276"/>
      <c r="Y77" s="277"/>
      <c r="Z77" s="275"/>
      <c r="AA77" s="276"/>
      <c r="AB77" s="277"/>
      <c r="AC77" s="275"/>
      <c r="AD77" s="276"/>
      <c r="AE77" s="277"/>
      <c r="AF77" s="275"/>
      <c r="AG77" s="276"/>
    </row>
    <row r="78" spans="1:33" s="273" customFormat="1" ht="45" x14ac:dyDescent="0.25">
      <c r="A78" s="494">
        <v>110101</v>
      </c>
      <c r="B78" s="494" t="s">
        <v>1668</v>
      </c>
      <c r="C78" s="494" t="s">
        <v>18</v>
      </c>
      <c r="D78" s="270" t="s">
        <v>1732</v>
      </c>
      <c r="E78" s="271" t="s">
        <v>1670</v>
      </c>
      <c r="F78" s="271"/>
      <c r="G78" s="272">
        <v>1.0662248242728747</v>
      </c>
      <c r="H78" s="267"/>
      <c r="I78" s="268"/>
      <c r="J78" s="144"/>
      <c r="K78" s="267"/>
      <c r="L78" s="268"/>
      <c r="M78" s="144"/>
      <c r="N78" s="267"/>
      <c r="O78" s="268"/>
      <c r="P78" s="144"/>
      <c r="Q78" s="267"/>
      <c r="R78" s="268"/>
      <c r="S78" s="144"/>
      <c r="T78" s="267"/>
      <c r="U78" s="268"/>
      <c r="V78" s="144"/>
      <c r="W78" s="267"/>
      <c r="X78" s="268"/>
      <c r="Y78" s="144"/>
      <c r="Z78" s="267"/>
      <c r="AA78" s="268"/>
      <c r="AB78" s="144"/>
      <c r="AC78" s="267"/>
      <c r="AD78" s="268"/>
      <c r="AE78" s="144"/>
      <c r="AF78" s="267"/>
      <c r="AG78" s="268"/>
    </row>
    <row r="79" spans="1:33" s="273" customFormat="1" ht="45" x14ac:dyDescent="0.25">
      <c r="A79" s="495">
        <v>110101</v>
      </c>
      <c r="B79" s="495"/>
      <c r="C79" s="495"/>
      <c r="D79" s="270" t="s">
        <v>1733</v>
      </c>
      <c r="E79" s="271" t="s">
        <v>1670</v>
      </c>
      <c r="F79" s="271"/>
      <c r="G79" s="274"/>
      <c r="H79" s="267"/>
      <c r="I79" s="268"/>
      <c r="J79" s="144"/>
      <c r="K79" s="267"/>
      <c r="L79" s="268"/>
      <c r="M79" s="144"/>
      <c r="N79" s="267"/>
      <c r="O79" s="268"/>
      <c r="P79" s="144"/>
      <c r="Q79" s="267"/>
      <c r="R79" s="268"/>
      <c r="S79" s="144"/>
      <c r="T79" s="267"/>
      <c r="U79" s="268"/>
      <c r="V79" s="144"/>
      <c r="W79" s="267"/>
      <c r="X79" s="268"/>
      <c r="Y79" s="144"/>
      <c r="Z79" s="267"/>
      <c r="AA79" s="268"/>
      <c r="AB79" s="144"/>
      <c r="AC79" s="267"/>
      <c r="AD79" s="268"/>
      <c r="AE79" s="144"/>
      <c r="AF79" s="267"/>
      <c r="AG79" s="268"/>
    </row>
    <row r="80" spans="1:33" s="273" customFormat="1" ht="45" x14ac:dyDescent="0.25">
      <c r="A80" s="495">
        <v>110101</v>
      </c>
      <c r="B80" s="495"/>
      <c r="C80" s="495"/>
      <c r="D80" s="270" t="s">
        <v>1734</v>
      </c>
      <c r="E80" s="271" t="s">
        <v>1670</v>
      </c>
      <c r="F80" s="271"/>
      <c r="G80" s="274"/>
      <c r="H80" s="267"/>
      <c r="I80" s="268"/>
      <c r="J80" s="144"/>
      <c r="K80" s="267"/>
      <c r="L80" s="268"/>
      <c r="M80" s="144"/>
      <c r="N80" s="267"/>
      <c r="O80" s="268"/>
      <c r="P80" s="144"/>
      <c r="Q80" s="267"/>
      <c r="R80" s="268"/>
      <c r="S80" s="144"/>
      <c r="T80" s="267"/>
      <c r="U80" s="268"/>
      <c r="V80" s="144"/>
      <c r="W80" s="267"/>
      <c r="X80" s="268"/>
      <c r="Y80" s="144"/>
      <c r="Z80" s="267"/>
      <c r="AA80" s="268"/>
      <c r="AB80" s="144"/>
      <c r="AC80" s="267"/>
      <c r="AD80" s="268"/>
      <c r="AE80" s="144"/>
      <c r="AF80" s="267"/>
      <c r="AG80" s="268"/>
    </row>
    <row r="81" spans="1:33" s="273" customFormat="1" ht="45" x14ac:dyDescent="0.25">
      <c r="A81" s="495">
        <v>110101</v>
      </c>
      <c r="B81" s="495"/>
      <c r="C81" s="495"/>
      <c r="D81" s="270" t="s">
        <v>1735</v>
      </c>
      <c r="E81" s="271" t="s">
        <v>1670</v>
      </c>
      <c r="F81" s="271"/>
      <c r="G81" s="274"/>
      <c r="H81" s="267"/>
      <c r="I81" s="268"/>
      <c r="J81" s="144"/>
      <c r="K81" s="267"/>
      <c r="L81" s="268"/>
      <c r="M81" s="144"/>
      <c r="N81" s="267"/>
      <c r="O81" s="268"/>
      <c r="P81" s="144"/>
      <c r="Q81" s="267"/>
      <c r="R81" s="268"/>
      <c r="S81" s="144"/>
      <c r="T81" s="267"/>
      <c r="U81" s="268"/>
      <c r="V81" s="144"/>
      <c r="W81" s="267"/>
      <c r="X81" s="268"/>
      <c r="Y81" s="144"/>
      <c r="Z81" s="267"/>
      <c r="AA81" s="268"/>
      <c r="AB81" s="144"/>
      <c r="AC81" s="267"/>
      <c r="AD81" s="268"/>
      <c r="AE81" s="144"/>
      <c r="AF81" s="267"/>
      <c r="AG81" s="268"/>
    </row>
    <row r="82" spans="1:33" s="273" customFormat="1" ht="45" x14ac:dyDescent="0.25">
      <c r="A82" s="495">
        <v>110101</v>
      </c>
      <c r="B82" s="495"/>
      <c r="C82" s="495"/>
      <c r="D82" s="270" t="s">
        <v>1736</v>
      </c>
      <c r="E82" s="271" t="s">
        <v>1670</v>
      </c>
      <c r="F82" s="271"/>
      <c r="G82" s="274"/>
      <c r="H82" s="275"/>
      <c r="I82" s="276"/>
      <c r="J82" s="277"/>
      <c r="K82" s="275"/>
      <c r="L82" s="276"/>
      <c r="M82" s="277"/>
      <c r="N82" s="275"/>
      <c r="O82" s="276"/>
      <c r="P82" s="277"/>
      <c r="Q82" s="275"/>
      <c r="R82" s="276"/>
      <c r="S82" s="277"/>
      <c r="T82" s="275"/>
      <c r="U82" s="276"/>
      <c r="V82" s="277"/>
      <c r="W82" s="275"/>
      <c r="X82" s="276"/>
      <c r="Y82" s="277"/>
      <c r="Z82" s="275"/>
      <c r="AA82" s="276"/>
      <c r="AB82" s="277"/>
      <c r="AC82" s="275"/>
      <c r="AD82" s="276"/>
      <c r="AE82" s="277"/>
      <c r="AF82" s="275"/>
      <c r="AG82" s="276"/>
    </row>
    <row r="83" spans="1:33" s="273" customFormat="1" ht="30" x14ac:dyDescent="0.25">
      <c r="A83" s="495"/>
      <c r="B83" s="495"/>
      <c r="C83" s="495"/>
      <c r="D83" s="62" t="s">
        <v>1737</v>
      </c>
      <c r="E83" s="271"/>
      <c r="F83" s="279" t="s">
        <v>1668</v>
      </c>
      <c r="G83" s="274"/>
      <c r="H83" s="267"/>
      <c r="I83" s="268"/>
      <c r="J83" s="144"/>
      <c r="K83" s="267"/>
      <c r="L83" s="268"/>
      <c r="M83" s="144"/>
      <c r="N83" s="267"/>
      <c r="O83" s="268"/>
      <c r="P83" s="144"/>
      <c r="Q83" s="267"/>
      <c r="R83" s="268"/>
      <c r="S83" s="144"/>
      <c r="T83" s="267"/>
      <c r="U83" s="268"/>
      <c r="V83" s="144"/>
      <c r="W83" s="267"/>
      <c r="X83" s="268"/>
      <c r="Y83" s="144"/>
      <c r="Z83" s="267"/>
      <c r="AA83" s="268"/>
      <c r="AB83" s="144"/>
      <c r="AC83" s="267"/>
      <c r="AD83" s="268"/>
      <c r="AE83" s="144"/>
      <c r="AF83" s="267"/>
      <c r="AG83" s="268"/>
    </row>
    <row r="84" spans="1:33" s="273" customFormat="1" x14ac:dyDescent="0.25">
      <c r="A84" s="496">
        <v>110101</v>
      </c>
      <c r="B84" s="496"/>
      <c r="C84" s="496"/>
      <c r="D84" s="270" t="s">
        <v>1738</v>
      </c>
      <c r="E84" s="271"/>
      <c r="F84" s="271" t="s">
        <v>1668</v>
      </c>
      <c r="G84" s="274"/>
      <c r="H84" s="267"/>
      <c r="I84" s="268"/>
      <c r="J84" s="144"/>
      <c r="K84" s="267"/>
      <c r="L84" s="268"/>
      <c r="M84" s="144"/>
      <c r="N84" s="267"/>
      <c r="O84" s="268"/>
      <c r="P84" s="144"/>
      <c r="Q84" s="267"/>
      <c r="R84" s="268"/>
      <c r="S84" s="144"/>
      <c r="T84" s="267"/>
      <c r="U84" s="268"/>
      <c r="V84" s="144"/>
      <c r="W84" s="267"/>
      <c r="X84" s="268"/>
      <c r="Y84" s="144"/>
      <c r="Z84" s="267"/>
      <c r="AA84" s="268"/>
      <c r="AB84" s="144"/>
      <c r="AC84" s="267"/>
      <c r="AD84" s="268"/>
      <c r="AE84" s="144"/>
      <c r="AF84" s="267"/>
      <c r="AG84" s="268"/>
    </row>
    <row r="85" spans="1:33" s="273" customFormat="1" x14ac:dyDescent="0.25">
      <c r="A85" s="494">
        <v>141101</v>
      </c>
      <c r="B85" s="494" t="s">
        <v>1668</v>
      </c>
      <c r="C85" s="494" t="s">
        <v>324</v>
      </c>
      <c r="D85" s="270" t="s">
        <v>1674</v>
      </c>
      <c r="E85" s="271" t="s">
        <v>1670</v>
      </c>
      <c r="F85" s="271"/>
      <c r="G85" s="272">
        <v>1.0886505230594357</v>
      </c>
      <c r="H85" s="267"/>
      <c r="I85" s="268"/>
      <c r="J85" s="144"/>
      <c r="K85" s="267"/>
      <c r="L85" s="268"/>
      <c r="M85" s="144"/>
      <c r="N85" s="267"/>
      <c r="O85" s="268"/>
      <c r="P85" s="144"/>
      <c r="Q85" s="267"/>
      <c r="R85" s="268"/>
      <c r="S85" s="144"/>
      <c r="T85" s="267"/>
      <c r="U85" s="268"/>
      <c r="V85" s="144"/>
      <c r="W85" s="267"/>
      <c r="X85" s="268"/>
      <c r="Y85" s="144"/>
      <c r="Z85" s="267"/>
      <c r="AA85" s="268"/>
      <c r="AB85" s="144"/>
      <c r="AC85" s="267"/>
      <c r="AD85" s="268"/>
      <c r="AE85" s="144"/>
      <c r="AF85" s="267"/>
      <c r="AG85" s="268"/>
    </row>
    <row r="86" spans="1:33" s="273" customFormat="1" ht="30" x14ac:dyDescent="0.25">
      <c r="A86" s="495">
        <v>141101</v>
      </c>
      <c r="B86" s="495"/>
      <c r="C86" s="495"/>
      <c r="D86" s="270" t="s">
        <v>1673</v>
      </c>
      <c r="E86" s="271"/>
      <c r="F86" s="271" t="s">
        <v>1668</v>
      </c>
      <c r="G86" s="274"/>
      <c r="H86" s="267"/>
      <c r="I86" s="268"/>
      <c r="J86" s="144"/>
      <c r="K86" s="267"/>
      <c r="L86" s="268"/>
      <c r="M86" s="144"/>
      <c r="N86" s="267"/>
      <c r="O86" s="268"/>
      <c r="P86" s="144"/>
      <c r="Q86" s="267"/>
      <c r="R86" s="268"/>
      <c r="S86" s="144"/>
      <c r="T86" s="267"/>
      <c r="U86" s="268"/>
      <c r="V86" s="144"/>
      <c r="W86" s="267"/>
      <c r="X86" s="268"/>
      <c r="Y86" s="144"/>
      <c r="Z86" s="267"/>
      <c r="AA86" s="268"/>
      <c r="AB86" s="144"/>
      <c r="AC86" s="267"/>
      <c r="AD86" s="268"/>
      <c r="AE86" s="144"/>
      <c r="AF86" s="267"/>
      <c r="AG86" s="268"/>
    </row>
    <row r="87" spans="1:33" s="273" customFormat="1" ht="30" x14ac:dyDescent="0.25">
      <c r="A87" s="495">
        <v>141101</v>
      </c>
      <c r="B87" s="495"/>
      <c r="C87" s="495"/>
      <c r="D87" s="270" t="s">
        <v>1739</v>
      </c>
      <c r="E87" s="271" t="s">
        <v>1670</v>
      </c>
      <c r="F87" s="271"/>
      <c r="G87" s="274"/>
      <c r="H87" s="275"/>
      <c r="I87" s="276"/>
      <c r="J87" s="277"/>
      <c r="K87" s="275"/>
      <c r="L87" s="276"/>
      <c r="M87" s="277"/>
      <c r="N87" s="275"/>
      <c r="O87" s="276"/>
      <c r="P87" s="277"/>
      <c r="Q87" s="275"/>
      <c r="R87" s="276"/>
      <c r="S87" s="277"/>
      <c r="T87" s="275"/>
      <c r="U87" s="276"/>
      <c r="V87" s="277"/>
      <c r="W87" s="275"/>
      <c r="X87" s="276"/>
      <c r="Y87" s="277"/>
      <c r="Z87" s="275"/>
      <c r="AA87" s="276"/>
      <c r="AB87" s="277"/>
      <c r="AC87" s="275"/>
      <c r="AD87" s="276"/>
      <c r="AE87" s="277"/>
      <c r="AF87" s="275"/>
      <c r="AG87" s="276"/>
    </row>
    <row r="88" spans="1:33" s="273" customFormat="1" ht="30" x14ac:dyDescent="0.25">
      <c r="A88" s="495">
        <v>141101</v>
      </c>
      <c r="B88" s="495"/>
      <c r="C88" s="495"/>
      <c r="D88" s="270" t="s">
        <v>1740</v>
      </c>
      <c r="E88" s="271" t="s">
        <v>1670</v>
      </c>
      <c r="F88" s="271"/>
      <c r="G88" s="274"/>
      <c r="H88" s="267"/>
      <c r="I88" s="268"/>
      <c r="J88" s="144"/>
      <c r="K88" s="267"/>
      <c r="L88" s="268"/>
      <c r="M88" s="144"/>
      <c r="N88" s="267"/>
      <c r="O88" s="268"/>
      <c r="P88" s="144"/>
      <c r="Q88" s="267"/>
      <c r="R88" s="268"/>
      <c r="S88" s="144"/>
      <c r="T88" s="267"/>
      <c r="U88" s="268"/>
      <c r="V88" s="144"/>
      <c r="W88" s="267"/>
      <c r="X88" s="268"/>
      <c r="Y88" s="144"/>
      <c r="Z88" s="267"/>
      <c r="AA88" s="268"/>
      <c r="AB88" s="144"/>
      <c r="AC88" s="267"/>
      <c r="AD88" s="268"/>
      <c r="AE88" s="144"/>
      <c r="AF88" s="267"/>
      <c r="AG88" s="268"/>
    </row>
    <row r="89" spans="1:33" s="273" customFormat="1" ht="30" x14ac:dyDescent="0.25">
      <c r="A89" s="495">
        <v>141101</v>
      </c>
      <c r="B89" s="495"/>
      <c r="C89" s="495"/>
      <c r="D89" s="270" t="s">
        <v>1741</v>
      </c>
      <c r="E89" s="271" t="s">
        <v>1670</v>
      </c>
      <c r="F89" s="271"/>
      <c r="G89" s="274"/>
      <c r="H89" s="267"/>
      <c r="I89" s="268"/>
      <c r="J89" s="144"/>
      <c r="K89" s="267"/>
      <c r="L89" s="268"/>
      <c r="M89" s="144"/>
      <c r="N89" s="267"/>
      <c r="O89" s="268"/>
      <c r="P89" s="144"/>
      <c r="Q89" s="267"/>
      <c r="R89" s="268"/>
      <c r="S89" s="144"/>
      <c r="T89" s="267"/>
      <c r="U89" s="268"/>
      <c r="V89" s="144"/>
      <c r="W89" s="267"/>
      <c r="X89" s="268"/>
      <c r="Y89" s="144"/>
      <c r="Z89" s="267"/>
      <c r="AA89" s="268"/>
      <c r="AB89" s="144"/>
      <c r="AC89" s="267"/>
      <c r="AD89" s="268"/>
      <c r="AE89" s="144"/>
      <c r="AF89" s="267"/>
      <c r="AG89" s="268"/>
    </row>
    <row r="90" spans="1:33" s="273" customFormat="1" ht="30" x14ac:dyDescent="0.25">
      <c r="A90" s="495">
        <v>141101</v>
      </c>
      <c r="B90" s="495"/>
      <c r="C90" s="495"/>
      <c r="D90" s="270" t="s">
        <v>1742</v>
      </c>
      <c r="E90" s="271" t="s">
        <v>1670</v>
      </c>
      <c r="F90" s="271"/>
      <c r="G90" s="274"/>
      <c r="H90" s="267"/>
      <c r="I90" s="268"/>
      <c r="J90" s="144"/>
      <c r="K90" s="267"/>
      <c r="L90" s="268"/>
      <c r="M90" s="144"/>
      <c r="N90" s="267"/>
      <c r="O90" s="268"/>
      <c r="P90" s="144"/>
      <c r="Q90" s="267"/>
      <c r="R90" s="268"/>
      <c r="S90" s="144"/>
      <c r="T90" s="267"/>
      <c r="U90" s="268"/>
      <c r="V90" s="144"/>
      <c r="W90" s="267"/>
      <c r="X90" s="268"/>
      <c r="Y90" s="144"/>
      <c r="Z90" s="267"/>
      <c r="AA90" s="268"/>
      <c r="AB90" s="144"/>
      <c r="AC90" s="267"/>
      <c r="AD90" s="268"/>
      <c r="AE90" s="144"/>
      <c r="AF90" s="267"/>
      <c r="AG90" s="268"/>
    </row>
    <row r="91" spans="1:33" s="273" customFormat="1" ht="60" x14ac:dyDescent="0.25">
      <c r="A91" s="495">
        <v>141101</v>
      </c>
      <c r="B91" s="495"/>
      <c r="C91" s="495"/>
      <c r="D91" s="270" t="s">
        <v>1743</v>
      </c>
      <c r="E91" s="271" t="s">
        <v>1670</v>
      </c>
      <c r="F91" s="271"/>
      <c r="G91" s="274"/>
      <c r="H91" s="267"/>
      <c r="I91" s="268"/>
      <c r="J91" s="144"/>
      <c r="K91" s="267"/>
      <c r="L91" s="268"/>
      <c r="M91" s="144"/>
      <c r="N91" s="267"/>
      <c r="O91" s="268"/>
      <c r="P91" s="144"/>
      <c r="Q91" s="267"/>
      <c r="R91" s="268"/>
      <c r="S91" s="144"/>
      <c r="T91" s="267"/>
      <c r="U91" s="268"/>
      <c r="V91" s="144"/>
      <c r="W91" s="267"/>
      <c r="X91" s="268"/>
      <c r="Y91" s="144"/>
      <c r="Z91" s="267"/>
      <c r="AA91" s="268"/>
      <c r="AB91" s="144"/>
      <c r="AC91" s="267"/>
      <c r="AD91" s="268"/>
      <c r="AE91" s="144"/>
      <c r="AF91" s="267"/>
      <c r="AG91" s="268"/>
    </row>
    <row r="92" spans="1:33" s="273" customFormat="1" ht="30" x14ac:dyDescent="0.25">
      <c r="A92" s="495">
        <v>141101</v>
      </c>
      <c r="B92" s="495"/>
      <c r="C92" s="495"/>
      <c r="D92" s="270" t="s">
        <v>1744</v>
      </c>
      <c r="E92" s="271" t="s">
        <v>1670</v>
      </c>
      <c r="F92" s="271"/>
      <c r="G92" s="274"/>
      <c r="H92" s="275"/>
      <c r="I92" s="276"/>
      <c r="J92" s="277"/>
      <c r="K92" s="275"/>
      <c r="L92" s="276"/>
      <c r="M92" s="277"/>
      <c r="N92" s="275"/>
      <c r="O92" s="276"/>
      <c r="P92" s="277"/>
      <c r="Q92" s="275"/>
      <c r="R92" s="276"/>
      <c r="S92" s="277"/>
      <c r="T92" s="275"/>
      <c r="U92" s="276"/>
      <c r="V92" s="277"/>
      <c r="W92" s="275"/>
      <c r="X92" s="276"/>
      <c r="Y92" s="277"/>
      <c r="Z92" s="275"/>
      <c r="AA92" s="276"/>
      <c r="AB92" s="277"/>
      <c r="AC92" s="275"/>
      <c r="AD92" s="276"/>
      <c r="AE92" s="277"/>
      <c r="AF92" s="275"/>
      <c r="AG92" s="276"/>
    </row>
    <row r="93" spans="1:33" s="273" customFormat="1" ht="30" x14ac:dyDescent="0.25">
      <c r="A93" s="495">
        <v>141101</v>
      </c>
      <c r="B93" s="495"/>
      <c r="C93" s="495"/>
      <c r="D93" s="270" t="s">
        <v>1745</v>
      </c>
      <c r="E93" s="271" t="s">
        <v>1670</v>
      </c>
      <c r="F93" s="271"/>
      <c r="G93" s="274"/>
      <c r="H93" s="267"/>
      <c r="I93" s="268"/>
      <c r="J93" s="144"/>
      <c r="K93" s="267"/>
      <c r="L93" s="268"/>
      <c r="M93" s="144"/>
      <c r="N93" s="267"/>
      <c r="O93" s="268"/>
      <c r="P93" s="144"/>
      <c r="Q93" s="267"/>
      <c r="R93" s="268"/>
      <c r="S93" s="144"/>
      <c r="T93" s="267"/>
      <c r="U93" s="268"/>
      <c r="V93" s="144"/>
      <c r="W93" s="267"/>
      <c r="X93" s="268"/>
      <c r="Y93" s="144"/>
      <c r="Z93" s="267"/>
      <c r="AA93" s="268"/>
      <c r="AB93" s="144"/>
      <c r="AC93" s="267"/>
      <c r="AD93" s="268"/>
      <c r="AE93" s="144"/>
      <c r="AF93" s="267"/>
      <c r="AG93" s="268"/>
    </row>
    <row r="94" spans="1:33" s="273" customFormat="1" ht="30" x14ac:dyDescent="0.25">
      <c r="A94" s="495">
        <v>141101</v>
      </c>
      <c r="B94" s="495"/>
      <c r="C94" s="495"/>
      <c r="D94" s="270" t="s">
        <v>1746</v>
      </c>
      <c r="E94" s="271" t="s">
        <v>1670</v>
      </c>
      <c r="F94" s="271"/>
      <c r="G94" s="274"/>
      <c r="H94" s="267"/>
      <c r="I94" s="268"/>
      <c r="J94" s="144"/>
      <c r="K94" s="267"/>
      <c r="L94" s="268"/>
      <c r="M94" s="144"/>
      <c r="N94" s="267"/>
      <c r="O94" s="268"/>
      <c r="P94" s="144"/>
      <c r="Q94" s="267"/>
      <c r="R94" s="268"/>
      <c r="S94" s="144"/>
      <c r="T94" s="267"/>
      <c r="U94" s="268"/>
      <c r="V94" s="144"/>
      <c r="W94" s="267"/>
      <c r="X94" s="268"/>
      <c r="Y94" s="144"/>
      <c r="Z94" s="267"/>
      <c r="AA94" s="268"/>
      <c r="AB94" s="144"/>
      <c r="AC94" s="267"/>
      <c r="AD94" s="268"/>
      <c r="AE94" s="144"/>
      <c r="AF94" s="267"/>
      <c r="AG94" s="268"/>
    </row>
    <row r="95" spans="1:33" s="273" customFormat="1" x14ac:dyDescent="0.25">
      <c r="A95" s="495">
        <v>141101</v>
      </c>
      <c r="B95" s="495"/>
      <c r="C95" s="495"/>
      <c r="D95" s="270" t="s">
        <v>1747</v>
      </c>
      <c r="E95" s="271" t="s">
        <v>1670</v>
      </c>
      <c r="F95" s="271"/>
      <c r="G95" s="274"/>
      <c r="H95" s="267"/>
      <c r="I95" s="268"/>
      <c r="J95" s="144"/>
      <c r="K95" s="267"/>
      <c r="L95" s="268"/>
      <c r="M95" s="144"/>
      <c r="N95" s="267"/>
      <c r="O95" s="268"/>
      <c r="P95" s="144"/>
      <c r="Q95" s="267"/>
      <c r="R95" s="268"/>
      <c r="S95" s="144"/>
      <c r="T95" s="267"/>
      <c r="U95" s="268"/>
      <c r="V95" s="144"/>
      <c r="W95" s="267"/>
      <c r="X95" s="268"/>
      <c r="Y95" s="144"/>
      <c r="Z95" s="267"/>
      <c r="AA95" s="268"/>
      <c r="AB95" s="144"/>
      <c r="AC95" s="267"/>
      <c r="AD95" s="268"/>
      <c r="AE95" s="144"/>
      <c r="AF95" s="267"/>
      <c r="AG95" s="268"/>
    </row>
    <row r="96" spans="1:33" s="273" customFormat="1" x14ac:dyDescent="0.25">
      <c r="A96" s="495">
        <v>141101</v>
      </c>
      <c r="B96" s="495"/>
      <c r="C96" s="495"/>
      <c r="D96" s="270" t="s">
        <v>1748</v>
      </c>
      <c r="E96" s="271" t="s">
        <v>1670</v>
      </c>
      <c r="F96" s="271"/>
      <c r="G96" s="274"/>
      <c r="H96" s="267"/>
      <c r="I96" s="268"/>
      <c r="J96" s="144"/>
      <c r="K96" s="267"/>
      <c r="L96" s="268"/>
      <c r="M96" s="144"/>
      <c r="N96" s="267"/>
      <c r="O96" s="268"/>
      <c r="P96" s="144"/>
      <c r="Q96" s="267"/>
      <c r="R96" s="268"/>
      <c r="S96" s="144"/>
      <c r="T96" s="267"/>
      <c r="U96" s="268"/>
      <c r="V96" s="144"/>
      <c r="W96" s="267"/>
      <c r="X96" s="268"/>
      <c r="Y96" s="144"/>
      <c r="Z96" s="267"/>
      <c r="AA96" s="268"/>
      <c r="AB96" s="144"/>
      <c r="AC96" s="267"/>
      <c r="AD96" s="268"/>
      <c r="AE96" s="144"/>
      <c r="AF96" s="267"/>
      <c r="AG96" s="268"/>
    </row>
    <row r="97" spans="1:33" s="273" customFormat="1" x14ac:dyDescent="0.25">
      <c r="A97" s="495">
        <v>141101</v>
      </c>
      <c r="B97" s="495"/>
      <c r="C97" s="495"/>
      <c r="D97" s="270" t="s">
        <v>1749</v>
      </c>
      <c r="E97" s="271" t="s">
        <v>1670</v>
      </c>
      <c r="F97" s="271"/>
      <c r="G97" s="274"/>
      <c r="H97" s="275"/>
      <c r="I97" s="276"/>
      <c r="J97" s="277"/>
      <c r="K97" s="275"/>
      <c r="L97" s="276"/>
      <c r="M97" s="277"/>
      <c r="N97" s="275"/>
      <c r="O97" s="276"/>
      <c r="P97" s="277"/>
      <c r="Q97" s="275"/>
      <c r="R97" s="276"/>
      <c r="S97" s="277"/>
      <c r="T97" s="275"/>
      <c r="U97" s="276"/>
      <c r="V97" s="277"/>
      <c r="W97" s="275"/>
      <c r="X97" s="276"/>
      <c r="Y97" s="277"/>
      <c r="Z97" s="275"/>
      <c r="AA97" s="276"/>
      <c r="AB97" s="277"/>
      <c r="AC97" s="275"/>
      <c r="AD97" s="276"/>
      <c r="AE97" s="277"/>
      <c r="AF97" s="275"/>
      <c r="AG97" s="276"/>
    </row>
    <row r="98" spans="1:33" s="273" customFormat="1" x14ac:dyDescent="0.25">
      <c r="A98" s="495">
        <v>141101</v>
      </c>
      <c r="B98" s="495"/>
      <c r="C98" s="495"/>
      <c r="D98" s="270" t="s">
        <v>1750</v>
      </c>
      <c r="E98" s="271"/>
      <c r="F98" s="271" t="s">
        <v>1668</v>
      </c>
      <c r="G98" s="274"/>
      <c r="H98" s="267"/>
      <c r="I98" s="268"/>
      <c r="J98" s="144"/>
      <c r="K98" s="267"/>
      <c r="L98" s="268"/>
      <c r="M98" s="144"/>
      <c r="N98" s="267"/>
      <c r="O98" s="268"/>
      <c r="P98" s="144"/>
      <c r="Q98" s="267"/>
      <c r="R98" s="268"/>
      <c r="S98" s="144"/>
      <c r="T98" s="267"/>
      <c r="U98" s="268"/>
      <c r="V98" s="144"/>
      <c r="W98" s="267"/>
      <c r="X98" s="268"/>
      <c r="Y98" s="144"/>
      <c r="Z98" s="267"/>
      <c r="AA98" s="268"/>
      <c r="AB98" s="144"/>
      <c r="AC98" s="267"/>
      <c r="AD98" s="268"/>
      <c r="AE98" s="144"/>
      <c r="AF98" s="267"/>
      <c r="AG98" s="268"/>
    </row>
    <row r="99" spans="1:33" s="273" customFormat="1" ht="30" x14ac:dyDescent="0.25">
      <c r="A99" s="496">
        <v>141101</v>
      </c>
      <c r="B99" s="496"/>
      <c r="C99" s="496"/>
      <c r="D99" s="270" t="s">
        <v>1751</v>
      </c>
      <c r="E99" s="271" t="s">
        <v>1670</v>
      </c>
      <c r="F99" s="271"/>
      <c r="G99" s="274"/>
      <c r="H99" s="267"/>
      <c r="I99" s="268"/>
      <c r="J99" s="144"/>
      <c r="K99" s="267"/>
      <c r="L99" s="268"/>
      <c r="M99" s="144"/>
      <c r="N99" s="267"/>
      <c r="O99" s="268"/>
      <c r="P99" s="144"/>
      <c r="Q99" s="267"/>
      <c r="R99" s="268"/>
      <c r="S99" s="144"/>
      <c r="T99" s="267"/>
      <c r="U99" s="268"/>
      <c r="V99" s="144"/>
      <c r="W99" s="267"/>
      <c r="X99" s="268"/>
      <c r="Y99" s="144"/>
      <c r="Z99" s="267"/>
      <c r="AA99" s="268"/>
      <c r="AB99" s="144"/>
      <c r="AC99" s="267"/>
      <c r="AD99" s="268"/>
      <c r="AE99" s="144"/>
      <c r="AF99" s="267"/>
      <c r="AG99" s="268"/>
    </row>
    <row r="100" spans="1:33" s="273" customFormat="1" x14ac:dyDescent="0.25">
      <c r="A100" s="494">
        <v>160101</v>
      </c>
      <c r="B100" s="494" t="s">
        <v>1668</v>
      </c>
      <c r="C100" s="494" t="s">
        <v>20</v>
      </c>
      <c r="D100" s="270" t="s">
        <v>1752</v>
      </c>
      <c r="E100" s="271" t="s">
        <v>1670</v>
      </c>
      <c r="F100" s="271"/>
      <c r="G100" s="272">
        <v>1.1132825716667269</v>
      </c>
      <c r="H100" s="267"/>
      <c r="I100" s="268"/>
      <c r="J100" s="144"/>
      <c r="K100" s="267"/>
      <c r="L100" s="268"/>
      <c r="M100" s="144"/>
      <c r="N100" s="267"/>
      <c r="O100" s="268"/>
      <c r="P100" s="144"/>
      <c r="Q100" s="267"/>
      <c r="R100" s="268"/>
      <c r="S100" s="144"/>
      <c r="T100" s="267"/>
      <c r="U100" s="268"/>
      <c r="V100" s="144"/>
      <c r="W100" s="267"/>
      <c r="X100" s="268"/>
      <c r="Y100" s="144"/>
      <c r="Z100" s="267"/>
      <c r="AA100" s="268"/>
      <c r="AB100" s="144"/>
      <c r="AC100" s="267"/>
      <c r="AD100" s="268"/>
      <c r="AE100" s="144"/>
      <c r="AF100" s="267"/>
      <c r="AG100" s="268"/>
    </row>
    <row r="101" spans="1:33" s="273" customFormat="1" ht="30" x14ac:dyDescent="0.25">
      <c r="A101" s="495">
        <v>160101</v>
      </c>
      <c r="B101" s="495"/>
      <c r="C101" s="495"/>
      <c r="D101" s="270" t="s">
        <v>1753</v>
      </c>
      <c r="E101" s="271" t="s">
        <v>1670</v>
      </c>
      <c r="F101" s="271"/>
      <c r="G101" s="274"/>
      <c r="H101" s="267"/>
      <c r="I101" s="268"/>
      <c r="J101" s="144"/>
      <c r="K101" s="267"/>
      <c r="L101" s="268"/>
      <c r="M101" s="144"/>
      <c r="N101" s="267"/>
      <c r="O101" s="268"/>
      <c r="P101" s="144"/>
      <c r="Q101" s="267"/>
      <c r="R101" s="268"/>
      <c r="S101" s="144"/>
      <c r="T101" s="267"/>
      <c r="U101" s="268"/>
      <c r="V101" s="144"/>
      <c r="W101" s="267"/>
      <c r="X101" s="268"/>
      <c r="Y101" s="144"/>
      <c r="Z101" s="267"/>
      <c r="AA101" s="268"/>
      <c r="AB101" s="144"/>
      <c r="AC101" s="267"/>
      <c r="AD101" s="268"/>
      <c r="AE101" s="144"/>
      <c r="AF101" s="267"/>
      <c r="AG101" s="268"/>
    </row>
    <row r="102" spans="1:33" s="273" customFormat="1" x14ac:dyDescent="0.25">
      <c r="A102" s="495">
        <v>160101</v>
      </c>
      <c r="B102" s="495"/>
      <c r="C102" s="495"/>
      <c r="D102" s="270" t="s">
        <v>1754</v>
      </c>
      <c r="E102" s="271" t="s">
        <v>1670</v>
      </c>
      <c r="F102" s="271"/>
      <c r="G102" s="274"/>
      <c r="H102" s="275"/>
      <c r="I102" s="276"/>
      <c r="J102" s="277"/>
      <c r="K102" s="275"/>
      <c r="L102" s="276"/>
      <c r="M102" s="277"/>
      <c r="N102" s="275"/>
      <c r="O102" s="276"/>
      <c r="P102" s="277"/>
      <c r="Q102" s="275"/>
      <c r="R102" s="276"/>
      <c r="S102" s="277"/>
      <c r="T102" s="275"/>
      <c r="U102" s="276"/>
      <c r="V102" s="277"/>
      <c r="W102" s="275"/>
      <c r="X102" s="276"/>
      <c r="Y102" s="277"/>
      <c r="Z102" s="275"/>
      <c r="AA102" s="276"/>
      <c r="AB102" s="277"/>
      <c r="AC102" s="275"/>
      <c r="AD102" s="276"/>
      <c r="AE102" s="277"/>
      <c r="AF102" s="275"/>
      <c r="AG102" s="276"/>
    </row>
    <row r="103" spans="1:33" s="273" customFormat="1" x14ac:dyDescent="0.25">
      <c r="A103" s="495">
        <v>160101</v>
      </c>
      <c r="B103" s="495"/>
      <c r="C103" s="495"/>
      <c r="D103" s="270" t="s">
        <v>1755</v>
      </c>
      <c r="E103" s="271" t="s">
        <v>1670</v>
      </c>
      <c r="F103" s="271"/>
      <c r="G103" s="274"/>
      <c r="H103" s="267"/>
      <c r="I103" s="268"/>
      <c r="J103" s="144"/>
      <c r="K103" s="267"/>
      <c r="L103" s="268"/>
      <c r="M103" s="144"/>
      <c r="N103" s="267"/>
      <c r="O103" s="268"/>
      <c r="P103" s="144"/>
      <c r="Q103" s="267"/>
      <c r="R103" s="268"/>
      <c r="S103" s="144"/>
      <c r="T103" s="267"/>
      <c r="U103" s="268"/>
      <c r="V103" s="144"/>
      <c r="W103" s="267"/>
      <c r="X103" s="268"/>
      <c r="Y103" s="144"/>
      <c r="Z103" s="267"/>
      <c r="AA103" s="268"/>
      <c r="AB103" s="144"/>
      <c r="AC103" s="267"/>
      <c r="AD103" s="268"/>
      <c r="AE103" s="144"/>
      <c r="AF103" s="267"/>
      <c r="AG103" s="268"/>
    </row>
    <row r="104" spans="1:33" s="273" customFormat="1" ht="30" x14ac:dyDescent="0.25">
      <c r="A104" s="495">
        <v>160101</v>
      </c>
      <c r="B104" s="495"/>
      <c r="C104" s="495"/>
      <c r="D104" s="270" t="s">
        <v>1756</v>
      </c>
      <c r="E104" s="271" t="s">
        <v>1670</v>
      </c>
      <c r="F104" s="271"/>
      <c r="G104" s="274"/>
      <c r="H104" s="267"/>
      <c r="I104" s="268"/>
      <c r="J104" s="144"/>
      <c r="K104" s="267"/>
      <c r="L104" s="268"/>
      <c r="M104" s="144"/>
      <c r="N104" s="267"/>
      <c r="O104" s="268"/>
      <c r="P104" s="144"/>
      <c r="Q104" s="267"/>
      <c r="R104" s="268"/>
      <c r="S104" s="144"/>
      <c r="T104" s="267"/>
      <c r="U104" s="268"/>
      <c r="V104" s="144"/>
      <c r="W104" s="267"/>
      <c r="X104" s="268"/>
      <c r="Y104" s="144"/>
      <c r="Z104" s="267"/>
      <c r="AA104" s="268"/>
      <c r="AB104" s="144"/>
      <c r="AC104" s="267"/>
      <c r="AD104" s="268"/>
      <c r="AE104" s="144"/>
      <c r="AF104" s="267"/>
      <c r="AG104" s="268"/>
    </row>
    <row r="105" spans="1:33" s="273" customFormat="1" ht="30" x14ac:dyDescent="0.25">
      <c r="A105" s="495">
        <v>160101</v>
      </c>
      <c r="B105" s="495"/>
      <c r="C105" s="495"/>
      <c r="D105" s="270" t="s">
        <v>1757</v>
      </c>
      <c r="E105" s="271" t="s">
        <v>1670</v>
      </c>
      <c r="F105" s="271"/>
      <c r="G105" s="274"/>
      <c r="H105" s="267"/>
      <c r="I105" s="268"/>
      <c r="J105" s="144"/>
      <c r="K105" s="267"/>
      <c r="L105" s="268"/>
      <c r="M105" s="144"/>
      <c r="N105" s="267"/>
      <c r="O105" s="268"/>
      <c r="P105" s="144"/>
      <c r="Q105" s="267"/>
      <c r="R105" s="268"/>
      <c r="S105" s="144"/>
      <c r="T105" s="267"/>
      <c r="U105" s="268"/>
      <c r="V105" s="144"/>
      <c r="W105" s="267"/>
      <c r="X105" s="268"/>
      <c r="Y105" s="144"/>
      <c r="Z105" s="267"/>
      <c r="AA105" s="268"/>
      <c r="AB105" s="144"/>
      <c r="AC105" s="267"/>
      <c r="AD105" s="268"/>
      <c r="AE105" s="144"/>
      <c r="AF105" s="267"/>
      <c r="AG105" s="268"/>
    </row>
    <row r="106" spans="1:33" s="273" customFormat="1" ht="30" x14ac:dyDescent="0.25">
      <c r="A106" s="496">
        <v>160101</v>
      </c>
      <c r="B106" s="496"/>
      <c r="C106" s="496"/>
      <c r="D106" s="270" t="s">
        <v>1758</v>
      </c>
      <c r="E106" s="271" t="s">
        <v>1670</v>
      </c>
      <c r="F106" s="271"/>
      <c r="G106" s="274"/>
      <c r="H106" s="267"/>
      <c r="I106" s="268"/>
      <c r="J106" s="144"/>
      <c r="K106" s="267"/>
      <c r="L106" s="268"/>
      <c r="M106" s="144"/>
      <c r="N106" s="267"/>
      <c r="O106" s="268"/>
      <c r="P106" s="144"/>
      <c r="Q106" s="267"/>
      <c r="R106" s="268"/>
      <c r="S106" s="144"/>
      <c r="T106" s="267"/>
      <c r="U106" s="268"/>
      <c r="V106" s="144"/>
      <c r="W106" s="267"/>
      <c r="X106" s="268"/>
      <c r="Y106" s="144"/>
      <c r="Z106" s="267"/>
      <c r="AA106" s="268"/>
      <c r="AB106" s="144"/>
      <c r="AC106" s="267"/>
      <c r="AD106" s="268"/>
      <c r="AE106" s="144"/>
      <c r="AF106" s="267"/>
      <c r="AG106" s="268"/>
    </row>
    <row r="107" spans="1:33" s="273" customFormat="1" ht="45" x14ac:dyDescent="0.25">
      <c r="A107" s="271">
        <v>160201</v>
      </c>
      <c r="B107" s="271" t="s">
        <v>1759</v>
      </c>
      <c r="C107" s="270" t="s">
        <v>78</v>
      </c>
      <c r="D107" s="270"/>
      <c r="E107" s="271" t="s">
        <v>1670</v>
      </c>
      <c r="F107" s="271"/>
      <c r="G107" s="272">
        <v>1.113</v>
      </c>
      <c r="H107" s="275"/>
      <c r="I107" s="276"/>
      <c r="J107" s="277"/>
      <c r="K107" s="275"/>
      <c r="L107" s="276"/>
      <c r="M107" s="277"/>
      <c r="N107" s="275"/>
      <c r="O107" s="276"/>
      <c r="P107" s="277"/>
      <c r="Q107" s="275"/>
      <c r="R107" s="276"/>
      <c r="S107" s="277"/>
      <c r="T107" s="275"/>
      <c r="U107" s="276"/>
      <c r="V107" s="277"/>
      <c r="W107" s="275"/>
      <c r="X107" s="276"/>
      <c r="Y107" s="277"/>
      <c r="Z107" s="275"/>
      <c r="AA107" s="276"/>
      <c r="AB107" s="277"/>
      <c r="AC107" s="275"/>
      <c r="AD107" s="276"/>
      <c r="AE107" s="277"/>
      <c r="AF107" s="275"/>
      <c r="AG107" s="276"/>
    </row>
    <row r="108" spans="1:33" s="273" customFormat="1" ht="30" x14ac:dyDescent="0.25">
      <c r="A108" s="494">
        <v>170101</v>
      </c>
      <c r="B108" s="494" t="s">
        <v>1668</v>
      </c>
      <c r="C108" s="494" t="s">
        <v>1760</v>
      </c>
      <c r="D108" s="270" t="s">
        <v>1761</v>
      </c>
      <c r="E108" s="271" t="s">
        <v>1670</v>
      </c>
      <c r="F108" s="271"/>
      <c r="G108" s="272">
        <v>1.0400390176272529</v>
      </c>
      <c r="H108" s="267"/>
      <c r="I108" s="268"/>
      <c r="J108" s="144"/>
      <c r="K108" s="267"/>
      <c r="L108" s="268"/>
      <c r="M108" s="144"/>
      <c r="N108" s="267"/>
      <c r="O108" s="268"/>
      <c r="P108" s="144"/>
      <c r="Q108" s="267"/>
      <c r="R108" s="268"/>
      <c r="S108" s="144"/>
      <c r="T108" s="267"/>
      <c r="U108" s="268"/>
      <c r="V108" s="144"/>
      <c r="W108" s="267"/>
      <c r="X108" s="268"/>
      <c r="Y108" s="144"/>
      <c r="Z108" s="267"/>
      <c r="AA108" s="268"/>
      <c r="AB108" s="144"/>
      <c r="AC108" s="267"/>
      <c r="AD108" s="268"/>
      <c r="AE108" s="144"/>
      <c r="AF108" s="267"/>
      <c r="AG108" s="268"/>
    </row>
    <row r="109" spans="1:33" s="273" customFormat="1" ht="30" x14ac:dyDescent="0.25">
      <c r="A109" s="495">
        <v>170101</v>
      </c>
      <c r="B109" s="495"/>
      <c r="C109" s="495"/>
      <c r="D109" s="270" t="s">
        <v>1762</v>
      </c>
      <c r="E109" s="271" t="s">
        <v>1670</v>
      </c>
      <c r="F109" s="271"/>
      <c r="G109" s="274"/>
      <c r="H109" s="267"/>
      <c r="I109" s="268"/>
      <c r="J109" s="144"/>
      <c r="K109" s="267"/>
      <c r="L109" s="268"/>
      <c r="M109" s="144"/>
      <c r="N109" s="267"/>
      <c r="O109" s="268"/>
      <c r="P109" s="144"/>
      <c r="Q109" s="267"/>
      <c r="R109" s="268"/>
      <c r="S109" s="144"/>
      <c r="T109" s="267"/>
      <c r="U109" s="268"/>
      <c r="V109" s="144"/>
      <c r="W109" s="267"/>
      <c r="X109" s="268"/>
      <c r="Y109" s="144"/>
      <c r="Z109" s="267"/>
      <c r="AA109" s="268"/>
      <c r="AB109" s="144"/>
      <c r="AC109" s="267"/>
      <c r="AD109" s="268"/>
      <c r="AE109" s="144"/>
      <c r="AF109" s="267"/>
      <c r="AG109" s="268"/>
    </row>
    <row r="110" spans="1:33" s="273" customFormat="1" x14ac:dyDescent="0.25">
      <c r="A110" s="495">
        <v>170101</v>
      </c>
      <c r="B110" s="495"/>
      <c r="C110" s="495"/>
      <c r="D110" s="270" t="s">
        <v>1763</v>
      </c>
      <c r="E110" s="271" t="s">
        <v>1670</v>
      </c>
      <c r="F110" s="271"/>
      <c r="G110" s="274"/>
      <c r="H110" s="267"/>
      <c r="I110" s="268"/>
      <c r="J110" s="144"/>
      <c r="K110" s="267"/>
      <c r="L110" s="268"/>
      <c r="M110" s="144"/>
      <c r="N110" s="267"/>
      <c r="O110" s="268"/>
      <c r="P110" s="144"/>
      <c r="Q110" s="267"/>
      <c r="R110" s="268"/>
      <c r="S110" s="144"/>
      <c r="T110" s="267"/>
      <c r="U110" s="268"/>
      <c r="V110" s="144"/>
      <c r="W110" s="267"/>
      <c r="X110" s="268"/>
      <c r="Y110" s="144"/>
      <c r="Z110" s="267"/>
      <c r="AA110" s="268"/>
      <c r="AB110" s="144"/>
      <c r="AC110" s="267"/>
      <c r="AD110" s="268"/>
      <c r="AE110" s="144"/>
      <c r="AF110" s="267"/>
      <c r="AG110" s="268"/>
    </row>
    <row r="111" spans="1:33" s="273" customFormat="1" ht="30" x14ac:dyDescent="0.25">
      <c r="A111" s="495">
        <v>170101</v>
      </c>
      <c r="B111" s="495"/>
      <c r="C111" s="495"/>
      <c r="D111" s="270" t="s">
        <v>1764</v>
      </c>
      <c r="E111" s="271" t="s">
        <v>1670</v>
      </c>
      <c r="F111" s="271"/>
      <c r="G111" s="274"/>
      <c r="H111" s="267"/>
      <c r="I111" s="268"/>
      <c r="J111" s="144"/>
      <c r="K111" s="267"/>
      <c r="L111" s="268"/>
      <c r="M111" s="144"/>
      <c r="N111" s="267"/>
      <c r="O111" s="268"/>
      <c r="P111" s="144"/>
      <c r="Q111" s="267"/>
      <c r="R111" s="268"/>
      <c r="S111" s="144"/>
      <c r="T111" s="267"/>
      <c r="U111" s="268"/>
      <c r="V111" s="144"/>
      <c r="W111" s="267"/>
      <c r="X111" s="268"/>
      <c r="Y111" s="144"/>
      <c r="Z111" s="267"/>
      <c r="AA111" s="268"/>
      <c r="AB111" s="144"/>
      <c r="AC111" s="267"/>
      <c r="AD111" s="268"/>
      <c r="AE111" s="144"/>
      <c r="AF111" s="267"/>
      <c r="AG111" s="268"/>
    </row>
    <row r="112" spans="1:33" s="273" customFormat="1" ht="30" x14ac:dyDescent="0.25">
      <c r="A112" s="495">
        <v>170101</v>
      </c>
      <c r="B112" s="495"/>
      <c r="C112" s="495"/>
      <c r="D112" s="270" t="s">
        <v>1765</v>
      </c>
      <c r="E112" s="271" t="s">
        <v>1670</v>
      </c>
      <c r="F112" s="271"/>
      <c r="G112" s="274"/>
      <c r="H112" s="275"/>
      <c r="I112" s="276"/>
      <c r="J112" s="277"/>
      <c r="K112" s="275"/>
      <c r="L112" s="276"/>
      <c r="M112" s="277"/>
      <c r="N112" s="275"/>
      <c r="O112" s="276"/>
      <c r="P112" s="277"/>
      <c r="Q112" s="275"/>
      <c r="R112" s="276"/>
      <c r="S112" s="277"/>
      <c r="T112" s="275"/>
      <c r="U112" s="276"/>
      <c r="V112" s="277"/>
      <c r="W112" s="275"/>
      <c r="X112" s="276"/>
      <c r="Y112" s="277"/>
      <c r="Z112" s="275"/>
      <c r="AA112" s="276"/>
      <c r="AB112" s="277"/>
      <c r="AC112" s="275"/>
      <c r="AD112" s="276"/>
      <c r="AE112" s="277"/>
      <c r="AF112" s="275"/>
      <c r="AG112" s="276"/>
    </row>
    <row r="113" spans="1:33" s="273" customFormat="1" ht="45" x14ac:dyDescent="0.25">
      <c r="A113" s="495">
        <v>170101</v>
      </c>
      <c r="B113" s="495"/>
      <c r="C113" s="495"/>
      <c r="D113" s="270" t="s">
        <v>1766</v>
      </c>
      <c r="E113" s="271" t="s">
        <v>1670</v>
      </c>
      <c r="F113" s="271"/>
      <c r="G113" s="274"/>
      <c r="H113" s="267"/>
      <c r="I113" s="268"/>
      <c r="J113" s="144"/>
      <c r="K113" s="267"/>
      <c r="L113" s="268"/>
      <c r="M113" s="144"/>
      <c r="N113" s="267"/>
      <c r="O113" s="268"/>
      <c r="P113" s="144"/>
      <c r="Q113" s="267"/>
      <c r="R113" s="268"/>
      <c r="S113" s="144"/>
      <c r="T113" s="267"/>
      <c r="U113" s="268"/>
      <c r="V113" s="144"/>
      <c r="W113" s="267"/>
      <c r="X113" s="268"/>
      <c r="Y113" s="144"/>
      <c r="Z113" s="267"/>
      <c r="AA113" s="268"/>
      <c r="AB113" s="144"/>
      <c r="AC113" s="267"/>
      <c r="AD113" s="268"/>
      <c r="AE113" s="144"/>
      <c r="AF113" s="267"/>
      <c r="AG113" s="268"/>
    </row>
    <row r="114" spans="1:33" s="273" customFormat="1" ht="45" x14ac:dyDescent="0.25">
      <c r="A114" s="495"/>
      <c r="B114" s="495"/>
      <c r="C114" s="495"/>
      <c r="D114" s="270" t="s">
        <v>1767</v>
      </c>
      <c r="E114" s="271" t="s">
        <v>1670</v>
      </c>
      <c r="F114" s="271"/>
      <c r="G114" s="274"/>
      <c r="H114" s="267"/>
      <c r="I114" s="268"/>
      <c r="J114" s="144"/>
      <c r="K114" s="267"/>
      <c r="L114" s="268"/>
      <c r="M114" s="144"/>
      <c r="N114" s="267"/>
      <c r="O114" s="268"/>
      <c r="P114" s="144"/>
      <c r="Q114" s="267"/>
      <c r="R114" s="268"/>
      <c r="S114" s="144"/>
      <c r="T114" s="267"/>
      <c r="U114" s="268"/>
      <c r="V114" s="144"/>
      <c r="W114" s="267"/>
      <c r="X114" s="268"/>
      <c r="Y114" s="144"/>
      <c r="Z114" s="267"/>
      <c r="AA114" s="268"/>
      <c r="AB114" s="144"/>
      <c r="AC114" s="267"/>
      <c r="AD114" s="268"/>
      <c r="AE114" s="144"/>
      <c r="AF114" s="267"/>
      <c r="AG114" s="268"/>
    </row>
    <row r="115" spans="1:33" s="273" customFormat="1" ht="30" x14ac:dyDescent="0.25">
      <c r="A115" s="496"/>
      <c r="B115" s="496"/>
      <c r="C115" s="496"/>
      <c r="D115" s="270" t="s">
        <v>1764</v>
      </c>
      <c r="E115" s="271" t="s">
        <v>1670</v>
      </c>
      <c r="F115" s="271"/>
      <c r="G115" s="274"/>
      <c r="H115" s="267"/>
      <c r="I115" s="268"/>
      <c r="J115" s="144"/>
      <c r="K115" s="267"/>
      <c r="L115" s="268"/>
      <c r="M115" s="144"/>
      <c r="N115" s="267"/>
      <c r="O115" s="268"/>
      <c r="P115" s="144"/>
      <c r="Q115" s="267"/>
      <c r="R115" s="268"/>
      <c r="S115" s="144"/>
      <c r="T115" s="267"/>
      <c r="U115" s="268"/>
      <c r="V115" s="144"/>
      <c r="W115" s="267"/>
      <c r="X115" s="268"/>
      <c r="Y115" s="144"/>
      <c r="Z115" s="267"/>
      <c r="AA115" s="268"/>
      <c r="AB115" s="144"/>
      <c r="AC115" s="267"/>
      <c r="AD115" s="268"/>
      <c r="AE115" s="144"/>
      <c r="AF115" s="267"/>
      <c r="AG115" s="268"/>
    </row>
    <row r="116" spans="1:33" s="273" customFormat="1" ht="30" customHeight="1" x14ac:dyDescent="0.25">
      <c r="A116" s="494">
        <v>191901</v>
      </c>
      <c r="B116" s="494" t="s">
        <v>1668</v>
      </c>
      <c r="C116" s="494" t="s">
        <v>2202</v>
      </c>
      <c r="D116" s="270" t="s">
        <v>1768</v>
      </c>
      <c r="E116" s="271" t="s">
        <v>1670</v>
      </c>
      <c r="F116" s="271"/>
      <c r="G116" s="272">
        <v>1.0289999999999999</v>
      </c>
      <c r="H116" s="267"/>
      <c r="I116" s="268"/>
      <c r="J116" s="144"/>
      <c r="K116" s="267"/>
      <c r="L116" s="268"/>
      <c r="M116" s="144"/>
      <c r="N116" s="267"/>
      <c r="O116" s="268"/>
      <c r="P116" s="144"/>
      <c r="Q116" s="267"/>
      <c r="R116" s="268"/>
      <c r="S116" s="144"/>
      <c r="T116" s="267"/>
      <c r="U116" s="268"/>
      <c r="V116" s="144"/>
      <c r="W116" s="267"/>
      <c r="X116" s="268"/>
      <c r="Y116" s="144"/>
      <c r="Z116" s="267"/>
      <c r="AA116" s="268"/>
      <c r="AB116" s="144"/>
      <c r="AC116" s="267"/>
      <c r="AD116" s="268"/>
      <c r="AE116" s="144"/>
      <c r="AF116" s="267"/>
      <c r="AG116" s="268"/>
    </row>
    <row r="117" spans="1:33" s="273" customFormat="1" ht="30" x14ac:dyDescent="0.25">
      <c r="A117" s="495"/>
      <c r="B117" s="495"/>
      <c r="C117" s="495"/>
      <c r="D117" s="270" t="s">
        <v>1769</v>
      </c>
      <c r="E117" s="271" t="s">
        <v>1670</v>
      </c>
      <c r="F117" s="271"/>
      <c r="G117" s="274"/>
      <c r="H117" s="267"/>
      <c r="I117" s="268"/>
      <c r="J117" s="144"/>
      <c r="K117" s="267"/>
      <c r="L117" s="268"/>
      <c r="M117" s="144"/>
      <c r="N117" s="267"/>
      <c r="O117" s="268"/>
      <c r="P117" s="144"/>
      <c r="Q117" s="267"/>
      <c r="R117" s="268"/>
      <c r="S117" s="144"/>
      <c r="T117" s="267"/>
      <c r="U117" s="268"/>
      <c r="V117" s="144"/>
      <c r="W117" s="267"/>
      <c r="X117" s="268"/>
      <c r="Y117" s="144"/>
      <c r="Z117" s="267"/>
      <c r="AA117" s="268"/>
      <c r="AB117" s="144"/>
      <c r="AC117" s="267"/>
      <c r="AD117" s="268"/>
      <c r="AE117" s="144"/>
      <c r="AF117" s="267"/>
      <c r="AG117" s="268"/>
    </row>
    <row r="118" spans="1:33" s="273" customFormat="1" ht="30" x14ac:dyDescent="0.25">
      <c r="A118" s="495"/>
      <c r="B118" s="495"/>
      <c r="C118" s="495"/>
      <c r="D118" s="270" t="s">
        <v>1770</v>
      </c>
      <c r="E118" s="271" t="s">
        <v>1670</v>
      </c>
      <c r="F118" s="271"/>
      <c r="G118" s="274"/>
      <c r="H118" s="267"/>
      <c r="I118" s="268"/>
      <c r="J118" s="144"/>
      <c r="K118" s="267"/>
      <c r="L118" s="268"/>
      <c r="M118" s="144"/>
      <c r="N118" s="267"/>
      <c r="O118" s="268"/>
      <c r="P118" s="144"/>
      <c r="Q118" s="267"/>
      <c r="R118" s="268"/>
      <c r="S118" s="144"/>
      <c r="T118" s="267"/>
      <c r="U118" s="268"/>
      <c r="V118" s="144"/>
      <c r="W118" s="267"/>
      <c r="X118" s="268"/>
      <c r="Y118" s="144"/>
      <c r="Z118" s="267"/>
      <c r="AA118" s="268"/>
      <c r="AB118" s="144"/>
      <c r="AC118" s="267"/>
      <c r="AD118" s="268"/>
      <c r="AE118" s="144"/>
      <c r="AF118" s="267"/>
      <c r="AG118" s="268"/>
    </row>
    <row r="119" spans="1:33" s="273" customFormat="1" ht="30" x14ac:dyDescent="0.25">
      <c r="A119" s="495"/>
      <c r="B119" s="495"/>
      <c r="C119" s="495"/>
      <c r="D119" s="270" t="s">
        <v>1771</v>
      </c>
      <c r="E119" s="271" t="s">
        <v>1670</v>
      </c>
      <c r="F119" s="271"/>
      <c r="G119" s="274"/>
      <c r="H119" s="267"/>
      <c r="I119" s="268"/>
      <c r="J119" s="144"/>
      <c r="K119" s="267"/>
      <c r="L119" s="268"/>
      <c r="M119" s="144"/>
      <c r="N119" s="267"/>
      <c r="O119" s="268"/>
      <c r="P119" s="144"/>
      <c r="Q119" s="267"/>
      <c r="R119" s="268"/>
      <c r="S119" s="144"/>
      <c r="T119" s="267"/>
      <c r="U119" s="268"/>
      <c r="V119" s="144"/>
      <c r="W119" s="267"/>
      <c r="X119" s="268"/>
      <c r="Y119" s="144"/>
      <c r="Z119" s="267"/>
      <c r="AA119" s="268"/>
      <c r="AB119" s="144"/>
      <c r="AC119" s="267"/>
      <c r="AD119" s="268"/>
      <c r="AE119" s="144"/>
      <c r="AF119" s="267"/>
      <c r="AG119" s="268"/>
    </row>
    <row r="120" spans="1:33" s="273" customFormat="1" ht="30" x14ac:dyDescent="0.25">
      <c r="A120" s="495"/>
      <c r="B120" s="495"/>
      <c r="C120" s="495"/>
      <c r="D120" s="270" t="s">
        <v>1772</v>
      </c>
      <c r="E120" s="271" t="s">
        <v>1670</v>
      </c>
      <c r="F120" s="271"/>
      <c r="G120" s="274"/>
      <c r="H120" s="267"/>
      <c r="I120" s="268"/>
      <c r="J120" s="144"/>
      <c r="K120" s="267"/>
      <c r="L120" s="268"/>
      <c r="M120" s="144"/>
      <c r="N120" s="267"/>
      <c r="O120" s="268"/>
      <c r="P120" s="144"/>
      <c r="Q120" s="267"/>
      <c r="R120" s="268"/>
      <c r="S120" s="144"/>
      <c r="T120" s="267"/>
      <c r="U120" s="268"/>
      <c r="V120" s="144"/>
      <c r="W120" s="267"/>
      <c r="X120" s="268"/>
      <c r="Y120" s="144"/>
      <c r="Z120" s="267"/>
      <c r="AA120" s="268"/>
      <c r="AB120" s="144"/>
      <c r="AC120" s="267"/>
      <c r="AD120" s="268"/>
      <c r="AE120" s="144"/>
      <c r="AF120" s="267"/>
      <c r="AG120" s="268"/>
    </row>
    <row r="121" spans="1:33" s="273" customFormat="1" ht="30" x14ac:dyDescent="0.25">
      <c r="A121" s="495"/>
      <c r="B121" s="495"/>
      <c r="C121" s="495"/>
      <c r="D121" s="270" t="s">
        <v>1773</v>
      </c>
      <c r="E121" s="271" t="s">
        <v>1670</v>
      </c>
      <c r="F121" s="271"/>
      <c r="G121" s="274"/>
      <c r="H121" s="267"/>
      <c r="I121" s="268"/>
      <c r="J121" s="144"/>
      <c r="K121" s="267"/>
      <c r="L121" s="268"/>
      <c r="M121" s="144"/>
      <c r="N121" s="267"/>
      <c r="O121" s="268"/>
      <c r="P121" s="144"/>
      <c r="Q121" s="267"/>
      <c r="R121" s="268"/>
      <c r="S121" s="144"/>
      <c r="T121" s="267"/>
      <c r="U121" s="268"/>
      <c r="V121" s="144"/>
      <c r="W121" s="267"/>
      <c r="X121" s="268"/>
      <c r="Y121" s="144"/>
      <c r="Z121" s="267"/>
      <c r="AA121" s="268"/>
      <c r="AB121" s="144"/>
      <c r="AC121" s="267"/>
      <c r="AD121" s="268"/>
      <c r="AE121" s="144"/>
      <c r="AF121" s="267"/>
      <c r="AG121" s="268"/>
    </row>
    <row r="122" spans="1:33" s="273" customFormat="1" ht="30" x14ac:dyDescent="0.25">
      <c r="A122" s="495"/>
      <c r="B122" s="495"/>
      <c r="C122" s="495"/>
      <c r="D122" s="270" t="s">
        <v>1774</v>
      </c>
      <c r="E122" s="271" t="s">
        <v>1670</v>
      </c>
      <c r="F122" s="271"/>
      <c r="G122" s="274"/>
      <c r="H122" s="267"/>
      <c r="I122" s="268"/>
      <c r="J122" s="144"/>
      <c r="K122" s="267"/>
      <c r="L122" s="268"/>
      <c r="M122" s="144"/>
      <c r="N122" s="267"/>
      <c r="O122" s="268"/>
      <c r="P122" s="144"/>
      <c r="Q122" s="267"/>
      <c r="R122" s="268"/>
      <c r="S122" s="144"/>
      <c r="T122" s="267"/>
      <c r="U122" s="268"/>
      <c r="V122" s="144"/>
      <c r="W122" s="267"/>
      <c r="X122" s="268"/>
      <c r="Y122" s="144"/>
      <c r="Z122" s="267"/>
      <c r="AA122" s="268"/>
      <c r="AB122" s="144"/>
      <c r="AC122" s="267"/>
      <c r="AD122" s="268"/>
      <c r="AE122" s="144"/>
      <c r="AF122" s="267"/>
      <c r="AG122" s="268"/>
    </row>
    <row r="123" spans="1:33" s="273" customFormat="1" ht="15" customHeight="1" x14ac:dyDescent="0.25">
      <c r="A123" s="495"/>
      <c r="B123" s="495"/>
      <c r="C123" s="495"/>
      <c r="D123" s="270" t="s">
        <v>2213</v>
      </c>
      <c r="E123" s="271"/>
      <c r="F123" s="271" t="s">
        <v>1668</v>
      </c>
      <c r="G123" s="272"/>
      <c r="H123" s="267"/>
      <c r="I123" s="268"/>
      <c r="J123" s="144"/>
      <c r="K123" s="267"/>
      <c r="L123" s="268"/>
      <c r="M123" s="144"/>
      <c r="N123" s="267"/>
      <c r="O123" s="268"/>
      <c r="P123" s="144"/>
      <c r="Q123" s="267"/>
      <c r="R123" s="268"/>
      <c r="S123" s="144"/>
      <c r="T123" s="267"/>
      <c r="U123" s="268"/>
      <c r="V123" s="144"/>
      <c r="W123" s="267"/>
      <c r="X123" s="268"/>
      <c r="Y123" s="144"/>
      <c r="Z123" s="267"/>
      <c r="AA123" s="268"/>
      <c r="AB123" s="144"/>
      <c r="AC123" s="267"/>
      <c r="AD123" s="268"/>
      <c r="AE123" s="144"/>
      <c r="AF123" s="267"/>
      <c r="AG123" s="268"/>
    </row>
    <row r="124" spans="1:33" s="273" customFormat="1" ht="30" x14ac:dyDescent="0.25">
      <c r="A124" s="496"/>
      <c r="B124" s="496"/>
      <c r="C124" s="496"/>
      <c r="D124" s="270" t="s">
        <v>2214</v>
      </c>
      <c r="E124" s="271" t="s">
        <v>1670</v>
      </c>
      <c r="F124" s="271"/>
      <c r="G124" s="274"/>
      <c r="H124" s="267"/>
      <c r="I124" s="268"/>
      <c r="J124" s="144"/>
      <c r="K124" s="267"/>
      <c r="L124" s="268"/>
      <c r="M124" s="144"/>
      <c r="N124" s="267"/>
      <c r="O124" s="268"/>
      <c r="P124" s="144"/>
      <c r="Q124" s="267"/>
      <c r="R124" s="268"/>
      <c r="S124" s="144"/>
      <c r="T124" s="267"/>
      <c r="U124" s="268"/>
      <c r="V124" s="144"/>
      <c r="W124" s="267"/>
      <c r="X124" s="268"/>
      <c r="Y124" s="144"/>
      <c r="Z124" s="267"/>
      <c r="AA124" s="268"/>
      <c r="AB124" s="144"/>
      <c r="AC124" s="267"/>
      <c r="AD124" s="268"/>
      <c r="AE124" s="144"/>
      <c r="AF124" s="267"/>
      <c r="AG124" s="268"/>
    </row>
    <row r="125" spans="1:33" s="273" customFormat="1" ht="30" customHeight="1" x14ac:dyDescent="0.25">
      <c r="A125" s="494">
        <v>202401</v>
      </c>
      <c r="B125" s="494" t="s">
        <v>1668</v>
      </c>
      <c r="C125" s="494" t="s">
        <v>2210</v>
      </c>
      <c r="D125" s="270" t="s">
        <v>1775</v>
      </c>
      <c r="E125" s="271" t="s">
        <v>1670</v>
      </c>
      <c r="F125" s="271"/>
      <c r="G125" s="272">
        <v>1.0221938881315999</v>
      </c>
      <c r="H125" s="275"/>
      <c r="I125" s="276"/>
      <c r="J125" s="277"/>
      <c r="K125" s="275"/>
      <c r="L125" s="276"/>
      <c r="M125" s="277"/>
      <c r="N125" s="275"/>
      <c r="O125" s="276"/>
      <c r="P125" s="277"/>
      <c r="Q125" s="275"/>
      <c r="R125" s="276"/>
      <c r="S125" s="277"/>
      <c r="T125" s="275"/>
      <c r="U125" s="276"/>
      <c r="V125" s="277"/>
      <c r="W125" s="275"/>
      <c r="X125" s="276"/>
      <c r="Y125" s="277"/>
      <c r="Z125" s="275"/>
      <c r="AA125" s="276"/>
      <c r="AB125" s="277"/>
      <c r="AC125" s="275"/>
      <c r="AD125" s="276"/>
      <c r="AE125" s="277"/>
      <c r="AF125" s="275"/>
      <c r="AG125" s="276"/>
    </row>
    <row r="126" spans="1:33" s="273" customFormat="1" ht="30" x14ac:dyDescent="0.25">
      <c r="A126" s="495"/>
      <c r="B126" s="495"/>
      <c r="C126" s="495"/>
      <c r="D126" s="270" t="s">
        <v>1776</v>
      </c>
      <c r="E126" s="271" t="s">
        <v>1670</v>
      </c>
      <c r="F126" s="271"/>
      <c r="G126" s="274"/>
      <c r="H126" s="275"/>
      <c r="I126" s="276"/>
      <c r="J126" s="277"/>
      <c r="K126" s="275"/>
      <c r="L126" s="276"/>
      <c r="M126" s="277"/>
      <c r="N126" s="275"/>
      <c r="O126" s="276"/>
      <c r="P126" s="277"/>
      <c r="Q126" s="275"/>
      <c r="R126" s="276"/>
      <c r="S126" s="277"/>
      <c r="T126" s="275"/>
      <c r="U126" s="276"/>
      <c r="V126" s="277"/>
      <c r="W126" s="275"/>
      <c r="X126" s="276"/>
      <c r="Y126" s="277"/>
      <c r="Z126" s="275"/>
      <c r="AA126" s="276"/>
      <c r="AB126" s="277"/>
      <c r="AC126" s="275"/>
      <c r="AD126" s="276"/>
      <c r="AE126" s="277"/>
      <c r="AF126" s="275"/>
      <c r="AG126" s="276"/>
    </row>
    <row r="127" spans="1:33" s="273" customFormat="1" ht="45" x14ac:dyDescent="0.25">
      <c r="A127" s="495"/>
      <c r="B127" s="495"/>
      <c r="C127" s="495"/>
      <c r="D127" s="270" t="s">
        <v>1777</v>
      </c>
      <c r="E127" s="271" t="s">
        <v>1670</v>
      </c>
      <c r="F127" s="274"/>
      <c r="G127" s="274"/>
      <c r="H127" s="275"/>
      <c r="I127" s="276"/>
      <c r="J127" s="277"/>
      <c r="K127" s="275"/>
      <c r="L127" s="276"/>
      <c r="M127" s="277"/>
      <c r="N127" s="275"/>
      <c r="O127" s="276"/>
      <c r="P127" s="277"/>
      <c r="Q127" s="275"/>
      <c r="R127" s="276"/>
      <c r="S127" s="277"/>
      <c r="T127" s="275"/>
      <c r="U127" s="276"/>
      <c r="V127" s="277"/>
      <c r="W127" s="275"/>
      <c r="X127" s="276"/>
      <c r="Y127" s="277"/>
      <c r="Z127" s="275"/>
      <c r="AA127" s="276"/>
      <c r="AB127" s="277"/>
      <c r="AC127" s="275"/>
      <c r="AD127" s="276"/>
      <c r="AE127" s="277"/>
      <c r="AF127" s="275"/>
      <c r="AG127" s="276"/>
    </row>
    <row r="128" spans="1:33" s="273" customFormat="1" ht="45" x14ac:dyDescent="0.25">
      <c r="A128" s="495"/>
      <c r="B128" s="495"/>
      <c r="C128" s="495"/>
      <c r="D128" s="270" t="s">
        <v>1778</v>
      </c>
      <c r="E128" s="271"/>
      <c r="F128" s="271"/>
      <c r="G128" s="274"/>
      <c r="H128" s="275"/>
      <c r="I128" s="276"/>
      <c r="J128" s="277"/>
      <c r="K128" s="275"/>
      <c r="L128" s="276"/>
      <c r="M128" s="277"/>
      <c r="N128" s="275"/>
      <c r="O128" s="276"/>
      <c r="P128" s="277"/>
      <c r="Q128" s="275"/>
      <c r="R128" s="276"/>
      <c r="S128" s="277"/>
      <c r="T128" s="275"/>
      <c r="U128" s="276"/>
      <c r="V128" s="277"/>
      <c r="W128" s="275"/>
      <c r="X128" s="276"/>
      <c r="Y128" s="277"/>
      <c r="Z128" s="275"/>
      <c r="AA128" s="276"/>
      <c r="AB128" s="277"/>
      <c r="AC128" s="275"/>
      <c r="AD128" s="276"/>
      <c r="AE128" s="277"/>
      <c r="AF128" s="275"/>
      <c r="AG128" s="276"/>
    </row>
    <row r="129" spans="1:33" s="273" customFormat="1" x14ac:dyDescent="0.25">
      <c r="A129" s="496"/>
      <c r="B129" s="496"/>
      <c r="C129" s="496"/>
      <c r="D129" s="270" t="s">
        <v>1763</v>
      </c>
      <c r="E129" s="274"/>
      <c r="F129" s="271" t="s">
        <v>1779</v>
      </c>
      <c r="G129" s="274"/>
      <c r="H129" s="275"/>
      <c r="I129" s="276"/>
      <c r="J129" s="277"/>
      <c r="K129" s="275"/>
      <c r="L129" s="276"/>
      <c r="M129" s="277"/>
      <c r="N129" s="275"/>
      <c r="O129" s="276"/>
      <c r="P129" s="277"/>
      <c r="Q129" s="275"/>
      <c r="R129" s="276"/>
      <c r="S129" s="277"/>
      <c r="T129" s="275"/>
      <c r="U129" s="276"/>
      <c r="V129" s="277"/>
      <c r="W129" s="275"/>
      <c r="X129" s="276"/>
      <c r="Y129" s="277"/>
      <c r="Z129" s="275"/>
      <c r="AA129" s="276"/>
      <c r="AB129" s="277"/>
      <c r="AC129" s="275"/>
      <c r="AD129" s="276"/>
      <c r="AE129" s="277"/>
      <c r="AF129" s="275"/>
      <c r="AG129" s="276"/>
    </row>
    <row r="130" spans="1:33" s="273" customFormat="1" ht="45" x14ac:dyDescent="0.25">
      <c r="A130" s="494">
        <v>210101</v>
      </c>
      <c r="B130" s="494" t="s">
        <v>1668</v>
      </c>
      <c r="C130" s="494" t="s">
        <v>21</v>
      </c>
      <c r="D130" s="270" t="s">
        <v>1780</v>
      </c>
      <c r="E130" s="271" t="s">
        <v>1670</v>
      </c>
      <c r="F130" s="271"/>
      <c r="G130" s="272">
        <v>1.0470073266522211</v>
      </c>
      <c r="H130" s="267"/>
      <c r="I130" s="268"/>
      <c r="J130" s="144"/>
      <c r="K130" s="267"/>
      <c r="L130" s="268"/>
      <c r="M130" s="144"/>
      <c r="N130" s="267"/>
      <c r="O130" s="268"/>
      <c r="P130" s="144"/>
      <c r="Q130" s="267"/>
      <c r="R130" s="268"/>
      <c r="S130" s="144"/>
      <c r="T130" s="267"/>
      <c r="U130" s="268"/>
      <c r="V130" s="144"/>
      <c r="W130" s="267"/>
      <c r="X130" s="268"/>
      <c r="Y130" s="144"/>
      <c r="Z130" s="267"/>
      <c r="AA130" s="268"/>
      <c r="AB130" s="144"/>
      <c r="AC130" s="267"/>
      <c r="AD130" s="268"/>
      <c r="AE130" s="144"/>
      <c r="AF130" s="267"/>
      <c r="AG130" s="268"/>
    </row>
    <row r="131" spans="1:33" s="273" customFormat="1" ht="45" x14ac:dyDescent="0.25">
      <c r="A131" s="495"/>
      <c r="B131" s="495"/>
      <c r="C131" s="495"/>
      <c r="D131" s="270" t="s">
        <v>1781</v>
      </c>
      <c r="E131" s="271"/>
      <c r="F131" s="271"/>
      <c r="G131" s="274"/>
      <c r="H131" s="267"/>
      <c r="I131" s="268"/>
      <c r="J131" s="144"/>
      <c r="K131" s="267"/>
      <c r="L131" s="268"/>
      <c r="M131" s="144"/>
      <c r="N131" s="267"/>
      <c r="O131" s="268"/>
      <c r="P131" s="144"/>
      <c r="Q131" s="267"/>
      <c r="R131" s="268"/>
      <c r="S131" s="144"/>
      <c r="T131" s="267"/>
      <c r="U131" s="268"/>
      <c r="V131" s="144"/>
      <c r="W131" s="267"/>
      <c r="X131" s="268"/>
      <c r="Y131" s="144"/>
      <c r="Z131" s="267"/>
      <c r="AA131" s="268"/>
      <c r="AB131" s="144"/>
      <c r="AC131" s="267"/>
      <c r="AD131" s="268"/>
      <c r="AE131" s="144"/>
      <c r="AF131" s="267"/>
      <c r="AG131" s="268"/>
    </row>
    <row r="132" spans="1:33" s="273" customFormat="1" ht="45" x14ac:dyDescent="0.25">
      <c r="A132" s="495">
        <v>210101</v>
      </c>
      <c r="B132" s="495"/>
      <c r="C132" s="495"/>
      <c r="D132" s="270" t="s">
        <v>1782</v>
      </c>
      <c r="E132" s="271" t="s">
        <v>1670</v>
      </c>
      <c r="F132" s="271"/>
      <c r="G132" s="274"/>
      <c r="H132" s="267"/>
      <c r="I132" s="268"/>
      <c r="J132" s="144"/>
      <c r="K132" s="267"/>
      <c r="L132" s="268"/>
      <c r="M132" s="144"/>
      <c r="N132" s="267"/>
      <c r="O132" s="268"/>
      <c r="P132" s="144"/>
      <c r="Q132" s="267"/>
      <c r="R132" s="268"/>
      <c r="S132" s="144"/>
      <c r="T132" s="267"/>
      <c r="U132" s="268"/>
      <c r="V132" s="144"/>
      <c r="W132" s="267"/>
      <c r="X132" s="268"/>
      <c r="Y132" s="144"/>
      <c r="Z132" s="267"/>
      <c r="AA132" s="268"/>
      <c r="AB132" s="144"/>
      <c r="AC132" s="267"/>
      <c r="AD132" s="268"/>
      <c r="AE132" s="144"/>
      <c r="AF132" s="267"/>
      <c r="AG132" s="268"/>
    </row>
    <row r="133" spans="1:33" s="280" customFormat="1" ht="45" x14ac:dyDescent="0.25">
      <c r="A133" s="495">
        <v>210101</v>
      </c>
      <c r="B133" s="495"/>
      <c r="C133" s="495"/>
      <c r="D133" s="270" t="s">
        <v>1783</v>
      </c>
      <c r="E133" s="271" t="s">
        <v>1670</v>
      </c>
      <c r="F133" s="271"/>
      <c r="G133" s="274"/>
      <c r="H133" s="267"/>
      <c r="I133" s="268"/>
      <c r="J133" s="144"/>
      <c r="K133" s="267"/>
      <c r="L133" s="268"/>
      <c r="M133" s="144"/>
      <c r="N133" s="267"/>
      <c r="O133" s="268"/>
      <c r="P133" s="144"/>
      <c r="Q133" s="267"/>
      <c r="R133" s="268"/>
      <c r="S133" s="144"/>
      <c r="T133" s="267"/>
      <c r="U133" s="268"/>
      <c r="V133" s="144"/>
      <c r="W133" s="267"/>
      <c r="X133" s="268"/>
      <c r="Y133" s="144"/>
      <c r="Z133" s="267"/>
      <c r="AA133" s="268"/>
      <c r="AB133" s="144"/>
      <c r="AC133" s="267"/>
      <c r="AD133" s="268"/>
      <c r="AE133" s="144"/>
      <c r="AF133" s="267"/>
      <c r="AG133" s="268"/>
    </row>
    <row r="134" spans="1:33" s="280" customFormat="1" ht="45" x14ac:dyDescent="0.25">
      <c r="A134" s="495">
        <v>210101</v>
      </c>
      <c r="B134" s="495"/>
      <c r="C134" s="495"/>
      <c r="D134" s="270" t="s">
        <v>1784</v>
      </c>
      <c r="E134" s="271" t="s">
        <v>1670</v>
      </c>
      <c r="F134" s="271"/>
      <c r="G134" s="274"/>
      <c r="H134" s="275"/>
      <c r="I134" s="276"/>
      <c r="J134" s="277"/>
      <c r="K134" s="275"/>
      <c r="L134" s="276"/>
      <c r="M134" s="277"/>
      <c r="N134" s="275"/>
      <c r="O134" s="276"/>
      <c r="P134" s="277"/>
      <c r="Q134" s="275"/>
      <c r="R134" s="276"/>
      <c r="S134" s="277"/>
      <c r="T134" s="275"/>
      <c r="U134" s="276"/>
      <c r="V134" s="277"/>
      <c r="W134" s="275"/>
      <c r="X134" s="276"/>
      <c r="Y134" s="277"/>
      <c r="Z134" s="275"/>
      <c r="AA134" s="276"/>
      <c r="AB134" s="277"/>
      <c r="AC134" s="275"/>
      <c r="AD134" s="276"/>
      <c r="AE134" s="277"/>
      <c r="AF134" s="275"/>
      <c r="AG134" s="276"/>
    </row>
    <row r="135" spans="1:33" s="280" customFormat="1" ht="45" x14ac:dyDescent="0.25">
      <c r="A135" s="495">
        <v>210101</v>
      </c>
      <c r="B135" s="495"/>
      <c r="C135" s="495"/>
      <c r="D135" s="270" t="s">
        <v>1785</v>
      </c>
      <c r="E135" s="271" t="s">
        <v>1670</v>
      </c>
      <c r="F135" s="271"/>
      <c r="G135" s="274"/>
      <c r="H135" s="267"/>
      <c r="I135" s="268"/>
      <c r="J135" s="144"/>
      <c r="K135" s="267"/>
      <c r="L135" s="268"/>
      <c r="M135" s="144"/>
      <c r="N135" s="267"/>
      <c r="O135" s="268"/>
      <c r="P135" s="144"/>
      <c r="Q135" s="267"/>
      <c r="R135" s="268"/>
      <c r="S135" s="144"/>
      <c r="T135" s="267"/>
      <c r="U135" s="268"/>
      <c r="V135" s="144"/>
      <c r="W135" s="267"/>
      <c r="X135" s="268"/>
      <c r="Y135" s="144"/>
      <c r="Z135" s="267"/>
      <c r="AA135" s="268"/>
      <c r="AB135" s="144"/>
      <c r="AC135" s="267"/>
      <c r="AD135" s="268"/>
      <c r="AE135" s="144"/>
      <c r="AF135" s="267"/>
      <c r="AG135" s="268"/>
    </row>
    <row r="136" spans="1:33" s="280" customFormat="1" ht="45" x14ac:dyDescent="0.25">
      <c r="A136" s="495">
        <v>210101</v>
      </c>
      <c r="B136" s="495"/>
      <c r="C136" s="495"/>
      <c r="D136" s="270" t="s">
        <v>1786</v>
      </c>
      <c r="E136" s="271" t="s">
        <v>1670</v>
      </c>
      <c r="F136" s="271"/>
      <c r="G136" s="274"/>
      <c r="H136" s="267"/>
      <c r="I136" s="268"/>
      <c r="J136" s="144"/>
      <c r="K136" s="267"/>
      <c r="L136" s="268"/>
      <c r="M136" s="144"/>
      <c r="N136" s="267"/>
      <c r="O136" s="268"/>
      <c r="P136" s="144"/>
      <c r="Q136" s="267"/>
      <c r="R136" s="268"/>
      <c r="S136" s="144"/>
      <c r="T136" s="267"/>
      <c r="U136" s="268"/>
      <c r="V136" s="144"/>
      <c r="W136" s="267"/>
      <c r="X136" s="268"/>
      <c r="Y136" s="144"/>
      <c r="Z136" s="267"/>
      <c r="AA136" s="268"/>
      <c r="AB136" s="144"/>
      <c r="AC136" s="267"/>
      <c r="AD136" s="268"/>
      <c r="AE136" s="144"/>
      <c r="AF136" s="267"/>
      <c r="AG136" s="268"/>
    </row>
    <row r="137" spans="1:33" s="280" customFormat="1" ht="45" x14ac:dyDescent="0.25">
      <c r="A137" s="496">
        <v>210101</v>
      </c>
      <c r="B137" s="496"/>
      <c r="C137" s="496"/>
      <c r="D137" s="270" t="s">
        <v>1787</v>
      </c>
      <c r="E137" s="271" t="s">
        <v>1670</v>
      </c>
      <c r="F137" s="271"/>
      <c r="G137" s="274"/>
      <c r="H137" s="267"/>
      <c r="I137" s="268"/>
      <c r="J137" s="144"/>
      <c r="K137" s="267"/>
      <c r="L137" s="268"/>
      <c r="M137" s="144"/>
      <c r="N137" s="267"/>
      <c r="O137" s="268"/>
      <c r="P137" s="144"/>
      <c r="Q137" s="267"/>
      <c r="R137" s="268"/>
      <c r="S137" s="144"/>
      <c r="T137" s="267"/>
      <c r="U137" s="268"/>
      <c r="V137" s="144"/>
      <c r="W137" s="267"/>
      <c r="X137" s="268"/>
      <c r="Y137" s="144"/>
      <c r="Z137" s="267"/>
      <c r="AA137" s="268"/>
      <c r="AB137" s="144"/>
      <c r="AC137" s="267"/>
      <c r="AD137" s="268"/>
      <c r="AE137" s="144"/>
      <c r="AF137" s="267"/>
      <c r="AG137" s="268"/>
    </row>
    <row r="138" spans="1:33" s="280" customFormat="1" x14ac:dyDescent="0.25">
      <c r="A138" s="494">
        <v>220101</v>
      </c>
      <c r="B138" s="494" t="s">
        <v>1759</v>
      </c>
      <c r="C138" s="494" t="s">
        <v>22</v>
      </c>
      <c r="D138" s="270" t="s">
        <v>1788</v>
      </c>
      <c r="E138" s="271" t="s">
        <v>1670</v>
      </c>
      <c r="F138" s="271"/>
      <c r="G138" s="272">
        <v>1.113</v>
      </c>
      <c r="H138" s="275"/>
      <c r="I138" s="276"/>
      <c r="J138" s="277"/>
      <c r="K138" s="275"/>
      <c r="L138" s="276"/>
      <c r="M138" s="277"/>
      <c r="N138" s="275"/>
      <c r="O138" s="276"/>
      <c r="P138" s="277"/>
      <c r="Q138" s="275"/>
      <c r="R138" s="276"/>
      <c r="S138" s="277"/>
      <c r="T138" s="275"/>
      <c r="U138" s="276"/>
      <c r="V138" s="277"/>
      <c r="W138" s="275"/>
      <c r="X138" s="276"/>
      <c r="Y138" s="277"/>
      <c r="Z138" s="275"/>
      <c r="AA138" s="276"/>
      <c r="AB138" s="277"/>
      <c r="AC138" s="275"/>
      <c r="AD138" s="276"/>
      <c r="AE138" s="277"/>
      <c r="AF138" s="275"/>
      <c r="AG138" s="276"/>
    </row>
    <row r="139" spans="1:33" s="280" customFormat="1" ht="45" x14ac:dyDescent="0.25">
      <c r="A139" s="495">
        <v>220101</v>
      </c>
      <c r="B139" s="495"/>
      <c r="C139" s="495"/>
      <c r="D139" s="270" t="s">
        <v>1789</v>
      </c>
      <c r="E139" s="271" t="s">
        <v>1670</v>
      </c>
      <c r="F139" s="271"/>
      <c r="G139" s="274"/>
      <c r="H139" s="267"/>
      <c r="I139" s="268"/>
      <c r="J139" s="144"/>
      <c r="K139" s="267"/>
      <c r="L139" s="268"/>
      <c r="M139" s="144"/>
      <c r="N139" s="267"/>
      <c r="O139" s="268"/>
      <c r="P139" s="144"/>
      <c r="Q139" s="267"/>
      <c r="R139" s="268"/>
      <c r="S139" s="144"/>
      <c r="T139" s="267"/>
      <c r="U139" s="268"/>
      <c r="V139" s="144"/>
      <c r="W139" s="267"/>
      <c r="X139" s="268"/>
      <c r="Y139" s="144"/>
      <c r="Z139" s="267"/>
      <c r="AA139" s="268"/>
      <c r="AB139" s="144"/>
      <c r="AC139" s="267"/>
      <c r="AD139" s="268"/>
      <c r="AE139" s="144"/>
      <c r="AF139" s="267"/>
      <c r="AG139" s="268"/>
    </row>
    <row r="140" spans="1:33" s="280" customFormat="1" ht="45" x14ac:dyDescent="0.25">
      <c r="A140" s="496">
        <v>220101</v>
      </c>
      <c r="B140" s="496"/>
      <c r="C140" s="496"/>
      <c r="D140" s="270" t="s">
        <v>1790</v>
      </c>
      <c r="E140" s="271" t="s">
        <v>1670</v>
      </c>
      <c r="F140" s="271"/>
      <c r="G140" s="274"/>
      <c r="H140" s="267"/>
      <c r="I140" s="268"/>
      <c r="J140" s="144"/>
      <c r="K140" s="267"/>
      <c r="L140" s="268"/>
      <c r="M140" s="144"/>
      <c r="N140" s="267"/>
      <c r="O140" s="268"/>
      <c r="P140" s="144"/>
      <c r="Q140" s="267"/>
      <c r="R140" s="268"/>
      <c r="S140" s="144"/>
      <c r="T140" s="267"/>
      <c r="U140" s="268"/>
      <c r="V140" s="144"/>
      <c r="W140" s="267"/>
      <c r="X140" s="268"/>
      <c r="Y140" s="144"/>
      <c r="Z140" s="267"/>
      <c r="AA140" s="268"/>
      <c r="AB140" s="144"/>
      <c r="AC140" s="267"/>
      <c r="AD140" s="268"/>
      <c r="AE140" s="144"/>
      <c r="AF140" s="267"/>
      <c r="AG140" s="268"/>
    </row>
    <row r="141" spans="1:33" s="280" customFormat="1" ht="30" x14ac:dyDescent="0.25">
      <c r="A141" s="494">
        <v>240101</v>
      </c>
      <c r="B141" s="494" t="s">
        <v>1668</v>
      </c>
      <c r="C141" s="494" t="s">
        <v>24</v>
      </c>
      <c r="D141" s="270" t="s">
        <v>1791</v>
      </c>
      <c r="E141" s="271" t="s">
        <v>1670</v>
      </c>
      <c r="F141" s="271"/>
      <c r="G141" s="272">
        <v>1.0946836247196012</v>
      </c>
      <c r="H141" s="267"/>
      <c r="I141" s="268"/>
      <c r="J141" s="144"/>
      <c r="K141" s="267"/>
      <c r="L141" s="268"/>
      <c r="M141" s="144"/>
      <c r="N141" s="267"/>
      <c r="O141" s="268"/>
      <c r="P141" s="144"/>
      <c r="Q141" s="267"/>
      <c r="R141" s="268"/>
      <c r="S141" s="144"/>
      <c r="T141" s="267"/>
      <c r="U141" s="268"/>
      <c r="V141" s="144"/>
      <c r="W141" s="267"/>
      <c r="X141" s="268"/>
      <c r="Y141" s="144"/>
      <c r="Z141" s="267"/>
      <c r="AA141" s="268"/>
      <c r="AB141" s="144"/>
      <c r="AC141" s="267"/>
      <c r="AD141" s="268"/>
      <c r="AE141" s="144"/>
      <c r="AF141" s="267"/>
      <c r="AG141" s="268"/>
    </row>
    <row r="142" spans="1:33" s="273" customFormat="1" ht="30" x14ac:dyDescent="0.25">
      <c r="A142" s="495">
        <v>240101</v>
      </c>
      <c r="B142" s="495"/>
      <c r="C142" s="495"/>
      <c r="D142" s="270" t="s">
        <v>1673</v>
      </c>
      <c r="E142" s="271" t="s">
        <v>1670</v>
      </c>
      <c r="F142" s="281"/>
      <c r="G142" s="282"/>
      <c r="H142" s="267"/>
      <c r="I142" s="268"/>
      <c r="J142" s="144"/>
      <c r="K142" s="267"/>
      <c r="L142" s="268"/>
      <c r="M142" s="144"/>
      <c r="N142" s="267"/>
      <c r="O142" s="268"/>
      <c r="P142" s="144"/>
      <c r="Q142" s="267"/>
      <c r="R142" s="268"/>
      <c r="S142" s="144"/>
      <c r="T142" s="267"/>
      <c r="U142" s="268"/>
      <c r="V142" s="144"/>
      <c r="W142" s="267"/>
      <c r="X142" s="268"/>
      <c r="Y142" s="144"/>
      <c r="Z142" s="267"/>
      <c r="AA142" s="268"/>
      <c r="AB142" s="144"/>
      <c r="AC142" s="267"/>
      <c r="AD142" s="268"/>
      <c r="AE142" s="144"/>
      <c r="AF142" s="267"/>
      <c r="AG142" s="268"/>
    </row>
    <row r="143" spans="1:33" s="273" customFormat="1" ht="45" x14ac:dyDescent="0.25">
      <c r="A143" s="495">
        <v>240101</v>
      </c>
      <c r="B143" s="495"/>
      <c r="C143" s="495"/>
      <c r="D143" s="270" t="s">
        <v>1792</v>
      </c>
      <c r="E143" s="271" t="s">
        <v>1670</v>
      </c>
      <c r="F143" s="281"/>
      <c r="G143" s="282"/>
      <c r="H143" s="275"/>
      <c r="I143" s="276"/>
      <c r="J143" s="277"/>
      <c r="K143" s="275"/>
      <c r="L143" s="276"/>
      <c r="M143" s="277"/>
      <c r="N143" s="275"/>
      <c r="O143" s="276"/>
      <c r="P143" s="277"/>
      <c r="Q143" s="275"/>
      <c r="R143" s="276"/>
      <c r="S143" s="277"/>
      <c r="T143" s="275"/>
      <c r="U143" s="276"/>
      <c r="V143" s="277"/>
      <c r="W143" s="275"/>
      <c r="X143" s="276"/>
      <c r="Y143" s="277"/>
      <c r="Z143" s="275"/>
      <c r="AA143" s="276"/>
      <c r="AB143" s="277"/>
      <c r="AC143" s="275"/>
      <c r="AD143" s="276"/>
      <c r="AE143" s="277"/>
      <c r="AF143" s="275"/>
      <c r="AG143" s="276"/>
    </row>
    <row r="144" spans="1:33" s="273" customFormat="1" ht="30" x14ac:dyDescent="0.25">
      <c r="A144" s="495">
        <v>240101</v>
      </c>
      <c r="B144" s="495"/>
      <c r="C144" s="495"/>
      <c r="D144" s="270" t="s">
        <v>1793</v>
      </c>
      <c r="E144" s="271" t="s">
        <v>1670</v>
      </c>
      <c r="F144" s="281"/>
      <c r="G144" s="282"/>
      <c r="H144" s="267"/>
      <c r="I144" s="268"/>
      <c r="J144" s="144"/>
      <c r="K144" s="267"/>
      <c r="L144" s="268"/>
      <c r="M144" s="144"/>
      <c r="N144" s="267"/>
      <c r="O144" s="268"/>
      <c r="P144" s="144"/>
      <c r="Q144" s="267"/>
      <c r="R144" s="268"/>
      <c r="S144" s="144"/>
      <c r="T144" s="267"/>
      <c r="U144" s="268"/>
      <c r="V144" s="144"/>
      <c r="W144" s="267"/>
      <c r="X144" s="268"/>
      <c r="Y144" s="144"/>
      <c r="Z144" s="267"/>
      <c r="AA144" s="268"/>
      <c r="AB144" s="144"/>
      <c r="AC144" s="267"/>
      <c r="AD144" s="268"/>
      <c r="AE144" s="144"/>
      <c r="AF144" s="267"/>
      <c r="AG144" s="268"/>
    </row>
    <row r="145" spans="1:33" s="273" customFormat="1" ht="45" x14ac:dyDescent="0.25">
      <c r="A145" s="495">
        <v>240101</v>
      </c>
      <c r="B145" s="495"/>
      <c r="C145" s="495"/>
      <c r="D145" s="270" t="s">
        <v>1794</v>
      </c>
      <c r="E145" s="271" t="s">
        <v>1670</v>
      </c>
      <c r="F145" s="281"/>
      <c r="G145" s="282"/>
      <c r="H145" s="267"/>
      <c r="I145" s="268"/>
      <c r="J145" s="144"/>
      <c r="K145" s="267"/>
      <c r="L145" s="268"/>
      <c r="M145" s="144"/>
      <c r="N145" s="267"/>
      <c r="O145" s="268"/>
      <c r="P145" s="144"/>
      <c r="Q145" s="267"/>
      <c r="R145" s="268"/>
      <c r="S145" s="144"/>
      <c r="T145" s="267"/>
      <c r="U145" s="268"/>
      <c r="V145" s="144"/>
      <c r="W145" s="267"/>
      <c r="X145" s="268"/>
      <c r="Y145" s="144"/>
      <c r="Z145" s="267"/>
      <c r="AA145" s="268"/>
      <c r="AB145" s="144"/>
      <c r="AC145" s="267"/>
      <c r="AD145" s="268"/>
      <c r="AE145" s="144"/>
      <c r="AF145" s="267"/>
      <c r="AG145" s="268"/>
    </row>
    <row r="146" spans="1:33" s="273" customFormat="1" ht="60" x14ac:dyDescent="0.25">
      <c r="A146" s="495">
        <v>240101</v>
      </c>
      <c r="B146" s="495"/>
      <c r="C146" s="495"/>
      <c r="D146" s="270" t="s">
        <v>1795</v>
      </c>
      <c r="E146" s="271" t="s">
        <v>1670</v>
      </c>
      <c r="F146" s="281"/>
      <c r="G146" s="282"/>
      <c r="H146" s="267"/>
      <c r="I146" s="268"/>
      <c r="J146" s="144"/>
      <c r="K146" s="267"/>
      <c r="L146" s="268"/>
      <c r="M146" s="144"/>
      <c r="N146" s="267"/>
      <c r="O146" s="268"/>
      <c r="P146" s="144"/>
      <c r="Q146" s="267"/>
      <c r="R146" s="268"/>
      <c r="S146" s="144"/>
      <c r="T146" s="267"/>
      <c r="U146" s="268"/>
      <c r="V146" s="144"/>
      <c r="W146" s="267"/>
      <c r="X146" s="268"/>
      <c r="Y146" s="144"/>
      <c r="Z146" s="267"/>
      <c r="AA146" s="268"/>
      <c r="AB146" s="144"/>
      <c r="AC146" s="267"/>
      <c r="AD146" s="268"/>
      <c r="AE146" s="144"/>
      <c r="AF146" s="267"/>
      <c r="AG146" s="268"/>
    </row>
    <row r="147" spans="1:33" s="273" customFormat="1" ht="45" x14ac:dyDescent="0.25">
      <c r="A147" s="495">
        <v>240101</v>
      </c>
      <c r="B147" s="495"/>
      <c r="C147" s="495"/>
      <c r="D147" s="270" t="s">
        <v>1796</v>
      </c>
      <c r="E147" s="271" t="s">
        <v>1670</v>
      </c>
      <c r="F147" s="281"/>
      <c r="G147" s="282"/>
      <c r="H147" s="267"/>
      <c r="I147" s="268"/>
      <c r="J147" s="144"/>
      <c r="K147" s="267"/>
      <c r="L147" s="268"/>
      <c r="M147" s="144"/>
      <c r="N147" s="267"/>
      <c r="O147" s="268"/>
      <c r="P147" s="144"/>
      <c r="Q147" s="267"/>
      <c r="R147" s="268"/>
      <c r="S147" s="144"/>
      <c r="T147" s="267"/>
      <c r="U147" s="268"/>
      <c r="V147" s="144"/>
      <c r="W147" s="267"/>
      <c r="X147" s="268"/>
      <c r="Y147" s="144"/>
      <c r="Z147" s="267"/>
      <c r="AA147" s="268"/>
      <c r="AB147" s="144"/>
      <c r="AC147" s="267"/>
      <c r="AD147" s="268"/>
      <c r="AE147" s="144"/>
      <c r="AF147" s="267"/>
      <c r="AG147" s="268"/>
    </row>
    <row r="148" spans="1:33" s="273" customFormat="1" ht="45" x14ac:dyDescent="0.25">
      <c r="A148" s="495">
        <v>240101</v>
      </c>
      <c r="B148" s="495"/>
      <c r="C148" s="495"/>
      <c r="D148" s="270" t="s">
        <v>1797</v>
      </c>
      <c r="E148" s="271" t="s">
        <v>1670</v>
      </c>
      <c r="F148" s="281"/>
      <c r="G148" s="282"/>
      <c r="H148" s="275"/>
      <c r="I148" s="276"/>
      <c r="J148" s="277"/>
      <c r="K148" s="275"/>
      <c r="L148" s="276"/>
      <c r="M148" s="277"/>
      <c r="N148" s="275"/>
      <c r="O148" s="276"/>
      <c r="P148" s="277"/>
      <c r="Q148" s="275"/>
      <c r="R148" s="276"/>
      <c r="S148" s="277"/>
      <c r="T148" s="275"/>
      <c r="U148" s="276"/>
      <c r="V148" s="277"/>
      <c r="W148" s="275"/>
      <c r="X148" s="276"/>
      <c r="Y148" s="277"/>
      <c r="Z148" s="275"/>
      <c r="AA148" s="276"/>
      <c r="AB148" s="277"/>
      <c r="AC148" s="275"/>
      <c r="AD148" s="276"/>
      <c r="AE148" s="277"/>
      <c r="AF148" s="275"/>
      <c r="AG148" s="276"/>
    </row>
    <row r="149" spans="1:33" s="273" customFormat="1" ht="45" x14ac:dyDescent="0.25">
      <c r="A149" s="495">
        <v>240101</v>
      </c>
      <c r="B149" s="495"/>
      <c r="C149" s="495"/>
      <c r="D149" s="270" t="s">
        <v>1798</v>
      </c>
      <c r="E149" s="271" t="s">
        <v>1670</v>
      </c>
      <c r="F149" s="281"/>
      <c r="G149" s="282"/>
      <c r="H149" s="267"/>
      <c r="I149" s="268"/>
      <c r="J149" s="144"/>
      <c r="K149" s="267"/>
      <c r="L149" s="268"/>
      <c r="M149" s="144"/>
      <c r="N149" s="267"/>
      <c r="O149" s="268"/>
      <c r="P149" s="144"/>
      <c r="Q149" s="267"/>
      <c r="R149" s="268"/>
      <c r="S149" s="144"/>
      <c r="T149" s="267"/>
      <c r="U149" s="268"/>
      <c r="V149" s="144"/>
      <c r="W149" s="267"/>
      <c r="X149" s="268"/>
      <c r="Y149" s="144"/>
      <c r="Z149" s="267"/>
      <c r="AA149" s="268"/>
      <c r="AB149" s="144"/>
      <c r="AC149" s="267"/>
      <c r="AD149" s="268"/>
      <c r="AE149" s="144"/>
      <c r="AF149" s="267"/>
      <c r="AG149" s="268"/>
    </row>
    <row r="150" spans="1:33" s="273" customFormat="1" x14ac:dyDescent="0.25">
      <c r="A150" s="495">
        <v>240101</v>
      </c>
      <c r="B150" s="495"/>
      <c r="C150" s="495"/>
      <c r="D150" s="270" t="s">
        <v>1674</v>
      </c>
      <c r="E150" s="271" t="s">
        <v>1670</v>
      </c>
      <c r="F150" s="281"/>
      <c r="G150" s="282"/>
      <c r="H150" s="267"/>
      <c r="I150" s="268"/>
      <c r="J150" s="144"/>
      <c r="K150" s="267"/>
      <c r="L150" s="268"/>
      <c r="M150" s="144"/>
      <c r="N150" s="267"/>
      <c r="O150" s="268"/>
      <c r="P150" s="144"/>
      <c r="Q150" s="267"/>
      <c r="R150" s="268"/>
      <c r="S150" s="144"/>
      <c r="T150" s="267"/>
      <c r="U150" s="268"/>
      <c r="V150" s="144"/>
      <c r="W150" s="267"/>
      <c r="X150" s="268"/>
      <c r="Y150" s="144"/>
      <c r="Z150" s="267"/>
      <c r="AA150" s="268"/>
      <c r="AB150" s="144"/>
      <c r="AC150" s="267"/>
      <c r="AD150" s="268"/>
      <c r="AE150" s="144"/>
      <c r="AF150" s="267"/>
      <c r="AG150" s="268"/>
    </row>
    <row r="151" spans="1:33" s="273" customFormat="1" ht="45" x14ac:dyDescent="0.25">
      <c r="A151" s="495">
        <v>240101</v>
      </c>
      <c r="B151" s="495"/>
      <c r="C151" s="495"/>
      <c r="D151" s="270" t="s">
        <v>1799</v>
      </c>
      <c r="E151" s="271" t="s">
        <v>1670</v>
      </c>
      <c r="F151" s="281"/>
      <c r="G151" s="282"/>
      <c r="H151" s="267"/>
      <c r="I151" s="268"/>
      <c r="J151" s="144"/>
      <c r="K151" s="267"/>
      <c r="L151" s="268"/>
      <c r="M151" s="144"/>
      <c r="N151" s="267"/>
      <c r="O151" s="268"/>
      <c r="P151" s="144"/>
      <c r="Q151" s="267"/>
      <c r="R151" s="268"/>
      <c r="S151" s="144"/>
      <c r="T151" s="267"/>
      <c r="U151" s="268"/>
      <c r="V151" s="144"/>
      <c r="W151" s="267"/>
      <c r="X151" s="268"/>
      <c r="Y151" s="144"/>
      <c r="Z151" s="267"/>
      <c r="AA151" s="268"/>
      <c r="AB151" s="144"/>
      <c r="AC151" s="267"/>
      <c r="AD151" s="268"/>
      <c r="AE151" s="144"/>
      <c r="AF151" s="267"/>
      <c r="AG151" s="268"/>
    </row>
    <row r="152" spans="1:33" s="273" customFormat="1" ht="30" x14ac:dyDescent="0.25">
      <c r="A152" s="495">
        <v>240101</v>
      </c>
      <c r="B152" s="495"/>
      <c r="C152" s="495"/>
      <c r="D152" s="270" t="s">
        <v>1800</v>
      </c>
      <c r="E152" s="271" t="s">
        <v>1670</v>
      </c>
      <c r="F152" s="281"/>
      <c r="G152" s="282"/>
      <c r="H152" s="267"/>
      <c r="I152" s="268"/>
      <c r="J152" s="144"/>
      <c r="K152" s="267"/>
      <c r="L152" s="268"/>
      <c r="M152" s="144"/>
      <c r="N152" s="267"/>
      <c r="O152" s="268"/>
      <c r="P152" s="144"/>
      <c r="Q152" s="267"/>
      <c r="R152" s="268"/>
      <c r="S152" s="144"/>
      <c r="T152" s="267"/>
      <c r="U152" s="268"/>
      <c r="V152" s="144"/>
      <c r="W152" s="267"/>
      <c r="X152" s="268"/>
      <c r="Y152" s="144"/>
      <c r="Z152" s="267"/>
      <c r="AA152" s="268"/>
      <c r="AB152" s="144"/>
      <c r="AC152" s="267"/>
      <c r="AD152" s="268"/>
      <c r="AE152" s="144"/>
      <c r="AF152" s="267"/>
      <c r="AG152" s="268"/>
    </row>
    <row r="153" spans="1:33" s="273" customFormat="1" ht="30" x14ac:dyDescent="0.25">
      <c r="A153" s="496">
        <v>240101</v>
      </c>
      <c r="B153" s="496"/>
      <c r="C153" s="496"/>
      <c r="D153" s="270" t="s">
        <v>1801</v>
      </c>
      <c r="E153" s="271" t="s">
        <v>1670</v>
      </c>
      <c r="F153" s="281"/>
      <c r="G153" s="282"/>
      <c r="H153" s="275"/>
      <c r="I153" s="276"/>
      <c r="J153" s="277"/>
      <c r="K153" s="275"/>
      <c r="L153" s="276"/>
      <c r="M153" s="277"/>
      <c r="N153" s="275"/>
      <c r="O153" s="276"/>
      <c r="P153" s="277"/>
      <c r="Q153" s="275"/>
      <c r="R153" s="276"/>
      <c r="S153" s="277"/>
      <c r="T153" s="275"/>
      <c r="U153" s="276"/>
      <c r="V153" s="277"/>
      <c r="W153" s="275"/>
      <c r="X153" s="276"/>
      <c r="Y153" s="277"/>
      <c r="Z153" s="275"/>
      <c r="AA153" s="276"/>
      <c r="AB153" s="277"/>
      <c r="AC153" s="275"/>
      <c r="AD153" s="276"/>
      <c r="AE153" s="277"/>
      <c r="AF153" s="275"/>
      <c r="AG153" s="276"/>
    </row>
    <row r="154" spans="1:33" s="273" customFormat="1" ht="45" x14ac:dyDescent="0.25">
      <c r="A154" s="271">
        <v>261501</v>
      </c>
      <c r="B154" s="271" t="s">
        <v>1668</v>
      </c>
      <c r="C154" s="271" t="s">
        <v>45</v>
      </c>
      <c r="D154" s="270"/>
      <c r="E154" s="271"/>
      <c r="F154" s="271" t="s">
        <v>1668</v>
      </c>
      <c r="G154" s="272">
        <v>1.04</v>
      </c>
      <c r="H154" s="267"/>
      <c r="I154" s="268"/>
      <c r="J154" s="144"/>
      <c r="K154" s="267"/>
      <c r="L154" s="268"/>
      <c r="M154" s="144"/>
      <c r="N154" s="267"/>
      <c r="O154" s="268"/>
      <c r="P154" s="144"/>
      <c r="Q154" s="267"/>
      <c r="R154" s="268"/>
      <c r="S154" s="144"/>
      <c r="T154" s="267"/>
      <c r="U154" s="268"/>
      <c r="V154" s="144"/>
      <c r="W154" s="267"/>
      <c r="X154" s="268"/>
      <c r="Y154" s="144"/>
      <c r="Z154" s="267"/>
      <c r="AA154" s="268"/>
      <c r="AB154" s="144"/>
      <c r="AC154" s="267"/>
      <c r="AD154" s="268"/>
      <c r="AE154" s="144"/>
      <c r="AF154" s="267"/>
      <c r="AG154" s="268"/>
    </row>
    <row r="155" spans="1:33" s="273" customFormat="1" ht="30" x14ac:dyDescent="0.25">
      <c r="A155" s="494">
        <v>263001</v>
      </c>
      <c r="B155" s="494" t="s">
        <v>1668</v>
      </c>
      <c r="C155" s="494" t="s">
        <v>77</v>
      </c>
      <c r="D155" s="270" t="s">
        <v>1802</v>
      </c>
      <c r="E155" s="271"/>
      <c r="F155" s="271"/>
      <c r="G155" s="272">
        <v>1.0384369640807776</v>
      </c>
      <c r="H155" s="267"/>
      <c r="I155" s="268"/>
      <c r="J155" s="144"/>
      <c r="K155" s="267"/>
      <c r="L155" s="268"/>
      <c r="M155" s="144"/>
      <c r="N155" s="267"/>
      <c r="O155" s="268"/>
      <c r="P155" s="144"/>
      <c r="Q155" s="267"/>
      <c r="R155" s="268"/>
      <c r="S155" s="144"/>
      <c r="T155" s="267"/>
      <c r="U155" s="268"/>
      <c r="V155" s="144"/>
      <c r="W155" s="267"/>
      <c r="X155" s="268"/>
      <c r="Y155" s="144"/>
      <c r="Z155" s="267"/>
      <c r="AA155" s="268"/>
      <c r="AB155" s="144"/>
      <c r="AC155" s="267"/>
      <c r="AD155" s="268"/>
      <c r="AE155" s="144"/>
      <c r="AF155" s="267"/>
      <c r="AG155" s="268"/>
    </row>
    <row r="156" spans="1:33" s="273" customFormat="1" ht="30" x14ac:dyDescent="0.25">
      <c r="A156" s="495">
        <v>263001</v>
      </c>
      <c r="B156" s="495"/>
      <c r="C156" s="495"/>
      <c r="D156" s="270" t="s">
        <v>1803</v>
      </c>
      <c r="E156" s="271" t="s">
        <v>1670</v>
      </c>
      <c r="F156" s="271"/>
      <c r="G156" s="282"/>
      <c r="H156" s="267"/>
      <c r="I156" s="268"/>
      <c r="J156" s="144"/>
      <c r="K156" s="267"/>
      <c r="L156" s="268"/>
      <c r="M156" s="144"/>
      <c r="N156" s="267"/>
      <c r="O156" s="268"/>
      <c r="P156" s="144"/>
      <c r="Q156" s="267"/>
      <c r="R156" s="268"/>
      <c r="S156" s="144"/>
      <c r="T156" s="267"/>
      <c r="U156" s="268"/>
      <c r="V156" s="144"/>
      <c r="W156" s="267"/>
      <c r="X156" s="268"/>
      <c r="Y156" s="144"/>
      <c r="Z156" s="267"/>
      <c r="AA156" s="268"/>
      <c r="AB156" s="144"/>
      <c r="AC156" s="267"/>
      <c r="AD156" s="268"/>
      <c r="AE156" s="144"/>
      <c r="AF156" s="267"/>
      <c r="AG156" s="268"/>
    </row>
    <row r="157" spans="1:33" s="273" customFormat="1" ht="30" x14ac:dyDescent="0.25">
      <c r="A157" s="495">
        <v>263001</v>
      </c>
      <c r="B157" s="495"/>
      <c r="C157" s="495"/>
      <c r="D157" s="270" t="s">
        <v>1804</v>
      </c>
      <c r="E157" s="271"/>
      <c r="F157" s="271" t="s">
        <v>1668</v>
      </c>
      <c r="G157" s="282"/>
      <c r="H157" s="267"/>
      <c r="I157" s="268"/>
      <c r="J157" s="144"/>
      <c r="K157" s="267"/>
      <c r="L157" s="268"/>
      <c r="M157" s="144"/>
      <c r="N157" s="267"/>
      <c r="O157" s="268"/>
      <c r="P157" s="144"/>
      <c r="Q157" s="267"/>
      <c r="R157" s="268"/>
      <c r="S157" s="144"/>
      <c r="T157" s="267"/>
      <c r="U157" s="268"/>
      <c r="V157" s="144"/>
      <c r="W157" s="267"/>
      <c r="X157" s="268"/>
      <c r="Y157" s="144"/>
      <c r="Z157" s="267"/>
      <c r="AA157" s="268"/>
      <c r="AB157" s="144"/>
      <c r="AC157" s="267"/>
      <c r="AD157" s="268"/>
      <c r="AE157" s="144"/>
      <c r="AF157" s="267"/>
      <c r="AG157" s="268"/>
    </row>
    <row r="158" spans="1:33" s="273" customFormat="1" ht="30" x14ac:dyDescent="0.25">
      <c r="A158" s="495">
        <v>263001</v>
      </c>
      <c r="B158" s="495"/>
      <c r="C158" s="495"/>
      <c r="D158" s="270" t="s">
        <v>1805</v>
      </c>
      <c r="E158" s="271" t="s">
        <v>1670</v>
      </c>
      <c r="F158" s="271"/>
      <c r="G158" s="282"/>
      <c r="H158" s="275"/>
      <c r="I158" s="276"/>
      <c r="J158" s="277"/>
      <c r="K158" s="275"/>
      <c r="L158" s="276"/>
      <c r="M158" s="277"/>
      <c r="N158" s="275"/>
      <c r="O158" s="276"/>
      <c r="P158" s="277"/>
      <c r="Q158" s="275"/>
      <c r="R158" s="276"/>
      <c r="S158" s="277"/>
      <c r="T158" s="275"/>
      <c r="U158" s="276"/>
      <c r="V158" s="277"/>
      <c r="W158" s="275"/>
      <c r="X158" s="276"/>
      <c r="Y158" s="277"/>
      <c r="Z158" s="275"/>
      <c r="AA158" s="276"/>
      <c r="AB158" s="277"/>
      <c r="AC158" s="275"/>
      <c r="AD158" s="276"/>
      <c r="AE158" s="277"/>
      <c r="AF158" s="275"/>
      <c r="AG158" s="276"/>
    </row>
    <row r="159" spans="1:33" s="273" customFormat="1" ht="30" x14ac:dyDescent="0.25">
      <c r="A159" s="495">
        <v>263001</v>
      </c>
      <c r="B159" s="495"/>
      <c r="C159" s="495"/>
      <c r="D159" s="270" t="s">
        <v>1806</v>
      </c>
      <c r="E159" s="271"/>
      <c r="F159" s="271" t="s">
        <v>1668</v>
      </c>
      <c r="G159" s="282"/>
      <c r="H159" s="267"/>
      <c r="I159" s="268"/>
      <c r="J159" s="144"/>
      <c r="K159" s="267"/>
      <c r="L159" s="268"/>
      <c r="M159" s="144"/>
      <c r="N159" s="267"/>
      <c r="O159" s="268"/>
      <c r="P159" s="144"/>
      <c r="Q159" s="267"/>
      <c r="R159" s="268"/>
      <c r="S159" s="144"/>
      <c r="T159" s="267"/>
      <c r="U159" s="268"/>
      <c r="V159" s="144"/>
      <c r="W159" s="267"/>
      <c r="X159" s="268"/>
      <c r="Y159" s="144"/>
      <c r="Z159" s="267"/>
      <c r="AA159" s="268"/>
      <c r="AB159" s="144"/>
      <c r="AC159" s="267"/>
      <c r="AD159" s="268"/>
      <c r="AE159" s="144"/>
      <c r="AF159" s="267"/>
      <c r="AG159" s="268"/>
    </row>
    <row r="160" spans="1:33" s="273" customFormat="1" ht="30" x14ac:dyDescent="0.25">
      <c r="A160" s="495">
        <v>263001</v>
      </c>
      <c r="B160" s="495"/>
      <c r="C160" s="495"/>
      <c r="D160" s="270" t="s">
        <v>1807</v>
      </c>
      <c r="E160" s="271"/>
      <c r="F160" s="271" t="s">
        <v>1668</v>
      </c>
      <c r="G160" s="282"/>
      <c r="H160" s="267"/>
      <c r="I160" s="268"/>
      <c r="J160" s="144"/>
      <c r="K160" s="267"/>
      <c r="L160" s="268"/>
      <c r="M160" s="144"/>
      <c r="N160" s="267"/>
      <c r="O160" s="268"/>
      <c r="P160" s="144"/>
      <c r="Q160" s="267"/>
      <c r="R160" s="268"/>
      <c r="S160" s="144"/>
      <c r="T160" s="267"/>
      <c r="U160" s="268"/>
      <c r="V160" s="144"/>
      <c r="W160" s="267"/>
      <c r="X160" s="268"/>
      <c r="Y160" s="144"/>
      <c r="Z160" s="267"/>
      <c r="AA160" s="268"/>
      <c r="AB160" s="144"/>
      <c r="AC160" s="267"/>
      <c r="AD160" s="268"/>
      <c r="AE160" s="144"/>
      <c r="AF160" s="267"/>
      <c r="AG160" s="268"/>
    </row>
    <row r="161" spans="1:33" s="273" customFormat="1" ht="30" x14ac:dyDescent="0.25">
      <c r="A161" s="496">
        <v>263001</v>
      </c>
      <c r="B161" s="496"/>
      <c r="C161" s="496"/>
      <c r="D161" s="270" t="s">
        <v>1808</v>
      </c>
      <c r="E161" s="271" t="s">
        <v>1670</v>
      </c>
      <c r="F161" s="271"/>
      <c r="G161" s="282"/>
      <c r="H161" s="267"/>
      <c r="I161" s="268"/>
      <c r="J161" s="144"/>
      <c r="K161" s="267"/>
      <c r="L161" s="268"/>
      <c r="M161" s="144"/>
      <c r="N161" s="267"/>
      <c r="O161" s="268"/>
      <c r="P161" s="144"/>
      <c r="Q161" s="267"/>
      <c r="R161" s="268"/>
      <c r="S161" s="144"/>
      <c r="T161" s="267"/>
      <c r="U161" s="268"/>
      <c r="V161" s="144"/>
      <c r="W161" s="267"/>
      <c r="X161" s="268"/>
      <c r="Y161" s="144"/>
      <c r="Z161" s="267"/>
      <c r="AA161" s="268"/>
      <c r="AB161" s="144"/>
      <c r="AC161" s="267"/>
      <c r="AD161" s="268"/>
      <c r="AE161" s="144"/>
      <c r="AF161" s="267"/>
      <c r="AG161" s="268"/>
    </row>
    <row r="162" spans="1:33" s="273" customFormat="1" x14ac:dyDescent="0.25">
      <c r="A162" s="499">
        <v>270101</v>
      </c>
      <c r="B162" s="499" t="s">
        <v>1668</v>
      </c>
      <c r="C162" s="499" t="s">
        <v>27</v>
      </c>
      <c r="D162" s="283" t="s">
        <v>1809</v>
      </c>
      <c r="E162" s="271"/>
      <c r="F162" s="271"/>
      <c r="G162" s="272">
        <v>1.0517385216720134</v>
      </c>
      <c r="H162" s="267"/>
      <c r="I162" s="268"/>
      <c r="J162" s="144"/>
      <c r="K162" s="267"/>
      <c r="L162" s="268"/>
      <c r="M162" s="144"/>
      <c r="N162" s="267"/>
      <c r="O162" s="268"/>
      <c r="P162" s="144"/>
      <c r="Q162" s="267"/>
      <c r="R162" s="268"/>
      <c r="S162" s="144"/>
      <c r="T162" s="267"/>
      <c r="U162" s="268"/>
      <c r="V162" s="144"/>
      <c r="W162" s="267"/>
      <c r="X162" s="268"/>
      <c r="Y162" s="144"/>
      <c r="Z162" s="267"/>
      <c r="AA162" s="268"/>
      <c r="AB162" s="144"/>
      <c r="AC162" s="267"/>
      <c r="AD162" s="268"/>
      <c r="AE162" s="144"/>
      <c r="AF162" s="267"/>
      <c r="AG162" s="268"/>
    </row>
    <row r="163" spans="1:33" s="273" customFormat="1" x14ac:dyDescent="0.25">
      <c r="A163" s="500">
        <v>270101</v>
      </c>
      <c r="B163" s="500"/>
      <c r="C163" s="500"/>
      <c r="D163" s="283" t="s">
        <v>1810</v>
      </c>
      <c r="E163" s="271"/>
      <c r="F163" s="271" t="s">
        <v>1668</v>
      </c>
      <c r="G163" s="281"/>
      <c r="H163" s="275"/>
      <c r="I163" s="276"/>
      <c r="J163" s="277"/>
      <c r="K163" s="275"/>
      <c r="L163" s="276"/>
      <c r="M163" s="277"/>
      <c r="N163" s="275"/>
      <c r="O163" s="276"/>
      <c r="P163" s="277"/>
      <c r="Q163" s="275"/>
      <c r="R163" s="276"/>
      <c r="S163" s="277"/>
      <c r="T163" s="275"/>
      <c r="U163" s="276"/>
      <c r="V163" s="277"/>
      <c r="W163" s="275"/>
      <c r="X163" s="276"/>
      <c r="Y163" s="277"/>
      <c r="Z163" s="275"/>
      <c r="AA163" s="276"/>
      <c r="AB163" s="277"/>
      <c r="AC163" s="275"/>
      <c r="AD163" s="276"/>
      <c r="AE163" s="277"/>
      <c r="AF163" s="275"/>
      <c r="AG163" s="276"/>
    </row>
    <row r="164" spans="1:33" s="273" customFormat="1" ht="30" x14ac:dyDescent="0.25">
      <c r="A164" s="500">
        <v>270101</v>
      </c>
      <c r="B164" s="500"/>
      <c r="C164" s="500"/>
      <c r="D164" s="283" t="s">
        <v>1811</v>
      </c>
      <c r="E164" s="271"/>
      <c r="F164" s="271"/>
      <c r="G164" s="281"/>
      <c r="H164" s="267"/>
      <c r="I164" s="268"/>
      <c r="J164" s="144"/>
      <c r="K164" s="267"/>
      <c r="L164" s="268"/>
      <c r="M164" s="144"/>
      <c r="N164" s="267"/>
      <c r="O164" s="268"/>
      <c r="P164" s="144"/>
      <c r="Q164" s="267"/>
      <c r="R164" s="268"/>
      <c r="S164" s="144"/>
      <c r="T164" s="267"/>
      <c r="U164" s="268"/>
      <c r="V164" s="144"/>
      <c r="W164" s="267"/>
      <c r="X164" s="268"/>
      <c r="Y164" s="144"/>
      <c r="Z164" s="267"/>
      <c r="AA164" s="268"/>
      <c r="AB164" s="144"/>
      <c r="AC164" s="267"/>
      <c r="AD164" s="268"/>
      <c r="AE164" s="144"/>
      <c r="AF164" s="267"/>
      <c r="AG164" s="268"/>
    </row>
    <row r="165" spans="1:33" s="273" customFormat="1" x14ac:dyDescent="0.25">
      <c r="A165" s="500">
        <v>270101</v>
      </c>
      <c r="B165" s="500"/>
      <c r="C165" s="500"/>
      <c r="D165" s="283" t="s">
        <v>1812</v>
      </c>
      <c r="E165" s="271"/>
      <c r="F165" s="271"/>
      <c r="G165" s="281"/>
      <c r="H165" s="267"/>
      <c r="I165" s="268"/>
      <c r="J165" s="144"/>
      <c r="K165" s="267"/>
      <c r="L165" s="268"/>
      <c r="M165" s="144"/>
      <c r="N165" s="267"/>
      <c r="O165" s="268"/>
      <c r="P165" s="144"/>
      <c r="Q165" s="267"/>
      <c r="R165" s="268"/>
      <c r="S165" s="144"/>
      <c r="T165" s="267"/>
      <c r="U165" s="268"/>
      <c r="V165" s="144"/>
      <c r="W165" s="267"/>
      <c r="X165" s="268"/>
      <c r="Y165" s="144"/>
      <c r="Z165" s="267"/>
      <c r="AA165" s="268"/>
      <c r="AB165" s="144"/>
      <c r="AC165" s="267"/>
      <c r="AD165" s="268"/>
      <c r="AE165" s="144"/>
      <c r="AF165" s="267"/>
      <c r="AG165" s="268"/>
    </row>
    <row r="166" spans="1:33" s="273" customFormat="1" ht="30" x14ac:dyDescent="0.25">
      <c r="A166" s="500">
        <v>270101</v>
      </c>
      <c r="B166" s="500"/>
      <c r="C166" s="500"/>
      <c r="D166" s="283" t="s">
        <v>1813</v>
      </c>
      <c r="E166" s="271"/>
      <c r="F166" s="271"/>
      <c r="G166" s="281"/>
      <c r="H166" s="267"/>
      <c r="I166" s="268"/>
      <c r="J166" s="144"/>
      <c r="K166" s="267"/>
      <c r="L166" s="268"/>
      <c r="M166" s="144"/>
      <c r="N166" s="267"/>
      <c r="O166" s="268"/>
      <c r="P166" s="144"/>
      <c r="Q166" s="267"/>
      <c r="R166" s="268"/>
      <c r="S166" s="144"/>
      <c r="T166" s="267"/>
      <c r="U166" s="268"/>
      <c r="V166" s="144"/>
      <c r="W166" s="267"/>
      <c r="X166" s="268"/>
      <c r="Y166" s="144"/>
      <c r="Z166" s="267"/>
      <c r="AA166" s="268"/>
      <c r="AB166" s="144"/>
      <c r="AC166" s="267"/>
      <c r="AD166" s="268"/>
      <c r="AE166" s="144"/>
      <c r="AF166" s="267"/>
      <c r="AG166" s="268"/>
    </row>
    <row r="167" spans="1:33" s="273" customFormat="1" ht="30" x14ac:dyDescent="0.25">
      <c r="A167" s="500">
        <v>270101</v>
      </c>
      <c r="B167" s="500"/>
      <c r="C167" s="500"/>
      <c r="D167" s="283" t="s">
        <v>1814</v>
      </c>
      <c r="E167" s="271"/>
      <c r="F167" s="271"/>
      <c r="G167" s="281"/>
      <c r="H167" s="267"/>
      <c r="I167" s="268"/>
      <c r="J167" s="144"/>
      <c r="K167" s="267"/>
      <c r="L167" s="268"/>
      <c r="M167" s="144"/>
      <c r="N167" s="267"/>
      <c r="O167" s="268"/>
      <c r="P167" s="144"/>
      <c r="Q167" s="267"/>
      <c r="R167" s="268"/>
      <c r="S167" s="144"/>
      <c r="T167" s="267"/>
      <c r="U167" s="268"/>
      <c r="V167" s="144"/>
      <c r="W167" s="267"/>
      <c r="X167" s="268"/>
      <c r="Y167" s="144"/>
      <c r="Z167" s="267"/>
      <c r="AA167" s="268"/>
      <c r="AB167" s="144"/>
      <c r="AC167" s="267"/>
      <c r="AD167" s="268"/>
      <c r="AE167" s="144"/>
      <c r="AF167" s="267"/>
      <c r="AG167" s="268"/>
    </row>
    <row r="168" spans="1:33" s="273" customFormat="1" x14ac:dyDescent="0.25">
      <c r="A168" s="500">
        <v>270101</v>
      </c>
      <c r="B168" s="500"/>
      <c r="C168" s="500"/>
      <c r="D168" s="283" t="s">
        <v>1815</v>
      </c>
      <c r="E168" s="271"/>
      <c r="F168" s="271"/>
      <c r="G168" s="281"/>
      <c r="H168" s="275"/>
      <c r="I168" s="276"/>
      <c r="J168" s="277"/>
      <c r="K168" s="275"/>
      <c r="L168" s="276"/>
      <c r="M168" s="277"/>
      <c r="N168" s="275"/>
      <c r="O168" s="276"/>
      <c r="P168" s="277"/>
      <c r="Q168" s="275"/>
      <c r="R168" s="276"/>
      <c r="S168" s="277"/>
      <c r="T168" s="275"/>
      <c r="U168" s="276"/>
      <c r="V168" s="277"/>
      <c r="W168" s="275"/>
      <c r="X168" s="276"/>
      <c r="Y168" s="277"/>
      <c r="Z168" s="275"/>
      <c r="AA168" s="276"/>
      <c r="AB168" s="277"/>
      <c r="AC168" s="275"/>
      <c r="AD168" s="276"/>
      <c r="AE168" s="277"/>
      <c r="AF168" s="275"/>
      <c r="AG168" s="276"/>
    </row>
    <row r="169" spans="1:33" s="273" customFormat="1" ht="30" x14ac:dyDescent="0.25">
      <c r="A169" s="500">
        <v>270101</v>
      </c>
      <c r="B169" s="500"/>
      <c r="C169" s="500"/>
      <c r="D169" s="283" t="s">
        <v>1816</v>
      </c>
      <c r="E169" s="271"/>
      <c r="F169" s="271"/>
      <c r="G169" s="281"/>
      <c r="H169" s="267"/>
      <c r="I169" s="268"/>
      <c r="J169" s="144"/>
      <c r="K169" s="267"/>
      <c r="L169" s="268"/>
      <c r="M169" s="144"/>
      <c r="N169" s="267"/>
      <c r="O169" s="268"/>
      <c r="P169" s="144"/>
      <c r="Q169" s="267"/>
      <c r="R169" s="268"/>
      <c r="S169" s="144"/>
      <c r="T169" s="267"/>
      <c r="U169" s="268"/>
      <c r="V169" s="144"/>
      <c r="W169" s="267"/>
      <c r="X169" s="268"/>
      <c r="Y169" s="144"/>
      <c r="Z169" s="267"/>
      <c r="AA169" s="268"/>
      <c r="AB169" s="144"/>
      <c r="AC169" s="267"/>
      <c r="AD169" s="268"/>
      <c r="AE169" s="144"/>
      <c r="AF169" s="267"/>
      <c r="AG169" s="268"/>
    </row>
    <row r="170" spans="1:33" s="284" customFormat="1" x14ac:dyDescent="0.25">
      <c r="A170" s="500">
        <v>270101</v>
      </c>
      <c r="B170" s="500"/>
      <c r="C170" s="500"/>
      <c r="D170" s="283" t="s">
        <v>1817</v>
      </c>
      <c r="E170" s="271"/>
      <c r="F170" s="271"/>
      <c r="G170" s="281"/>
      <c r="H170" s="267"/>
      <c r="I170" s="268"/>
      <c r="J170" s="144"/>
      <c r="K170" s="267"/>
      <c r="L170" s="268"/>
      <c r="M170" s="144"/>
      <c r="N170" s="267"/>
      <c r="O170" s="268"/>
      <c r="P170" s="144"/>
      <c r="Q170" s="267"/>
      <c r="R170" s="268"/>
      <c r="S170" s="144"/>
      <c r="T170" s="267"/>
      <c r="U170" s="268"/>
      <c r="V170" s="144"/>
      <c r="W170" s="267"/>
      <c r="X170" s="268"/>
      <c r="Y170" s="144"/>
      <c r="Z170" s="267"/>
      <c r="AA170" s="268"/>
      <c r="AB170" s="144"/>
      <c r="AC170" s="267"/>
      <c r="AD170" s="268"/>
      <c r="AE170" s="144"/>
      <c r="AF170" s="267"/>
      <c r="AG170" s="268"/>
    </row>
    <row r="171" spans="1:33" s="273" customFormat="1" ht="30" x14ac:dyDescent="0.25">
      <c r="A171" s="500">
        <v>270101</v>
      </c>
      <c r="B171" s="500"/>
      <c r="C171" s="500"/>
      <c r="D171" s="283" t="s">
        <v>1818</v>
      </c>
      <c r="E171" s="271"/>
      <c r="F171" s="271"/>
      <c r="G171" s="281"/>
      <c r="H171" s="267"/>
      <c r="I171" s="268"/>
      <c r="J171" s="144"/>
      <c r="K171" s="267"/>
      <c r="L171" s="268"/>
      <c r="M171" s="144"/>
      <c r="N171" s="267"/>
      <c r="O171" s="268"/>
      <c r="P171" s="144"/>
      <c r="Q171" s="267"/>
      <c r="R171" s="268"/>
      <c r="S171" s="144"/>
      <c r="T171" s="267"/>
      <c r="U171" s="268"/>
      <c r="V171" s="144"/>
      <c r="W171" s="267"/>
      <c r="X171" s="268"/>
      <c r="Y171" s="144"/>
      <c r="Z171" s="267"/>
      <c r="AA171" s="268"/>
      <c r="AB171" s="144"/>
      <c r="AC171" s="267"/>
      <c r="AD171" s="268"/>
      <c r="AE171" s="144"/>
      <c r="AF171" s="267"/>
      <c r="AG171" s="268"/>
    </row>
    <row r="172" spans="1:33" s="273" customFormat="1" ht="30" x14ac:dyDescent="0.25">
      <c r="A172" s="501">
        <v>270101</v>
      </c>
      <c r="B172" s="501"/>
      <c r="C172" s="501"/>
      <c r="D172" s="283" t="s">
        <v>1819</v>
      </c>
      <c r="E172" s="271"/>
      <c r="F172" s="271"/>
      <c r="G172" s="281"/>
      <c r="H172" s="267"/>
      <c r="I172" s="268"/>
      <c r="J172" s="144"/>
      <c r="K172" s="267"/>
      <c r="L172" s="268"/>
      <c r="M172" s="144"/>
      <c r="N172" s="267"/>
      <c r="O172" s="268"/>
      <c r="P172" s="144"/>
      <c r="Q172" s="267"/>
      <c r="R172" s="268"/>
      <c r="S172" s="144"/>
      <c r="T172" s="267"/>
      <c r="U172" s="268"/>
      <c r="V172" s="144"/>
      <c r="W172" s="267"/>
      <c r="X172" s="268"/>
      <c r="Y172" s="144"/>
      <c r="Z172" s="267"/>
      <c r="AA172" s="268"/>
      <c r="AB172" s="144"/>
      <c r="AC172" s="267"/>
      <c r="AD172" s="268"/>
      <c r="AE172" s="144"/>
      <c r="AF172" s="267"/>
      <c r="AG172" s="268"/>
    </row>
    <row r="173" spans="1:33" s="273" customFormat="1" ht="30" x14ac:dyDescent="0.25">
      <c r="A173" s="494">
        <v>280101</v>
      </c>
      <c r="B173" s="494" t="s">
        <v>1668</v>
      </c>
      <c r="C173" s="494" t="s">
        <v>28</v>
      </c>
      <c r="D173" s="270" t="s">
        <v>1820</v>
      </c>
      <c r="E173" s="271" t="s">
        <v>1670</v>
      </c>
      <c r="F173" s="271"/>
      <c r="G173" s="272">
        <v>1.0148284609599856</v>
      </c>
      <c r="H173" s="275"/>
      <c r="I173" s="276"/>
      <c r="J173" s="277"/>
      <c r="K173" s="275"/>
      <c r="L173" s="276"/>
      <c r="M173" s="277"/>
      <c r="N173" s="275"/>
      <c r="O173" s="276"/>
      <c r="P173" s="277"/>
      <c r="Q173" s="275"/>
      <c r="R173" s="276"/>
      <c r="S173" s="277"/>
      <c r="T173" s="275"/>
      <c r="U173" s="276"/>
      <c r="V173" s="277"/>
      <c r="W173" s="275"/>
      <c r="X173" s="276"/>
      <c r="Y173" s="277"/>
      <c r="Z173" s="275"/>
      <c r="AA173" s="276"/>
      <c r="AB173" s="277"/>
      <c r="AC173" s="275"/>
      <c r="AD173" s="276"/>
      <c r="AE173" s="277"/>
      <c r="AF173" s="275"/>
      <c r="AG173" s="276"/>
    </row>
    <row r="174" spans="1:33" s="273" customFormat="1" ht="30" x14ac:dyDescent="0.25">
      <c r="A174" s="495">
        <v>280101</v>
      </c>
      <c r="B174" s="495"/>
      <c r="C174" s="495"/>
      <c r="D174" s="270" t="s">
        <v>1821</v>
      </c>
      <c r="E174" s="271" t="s">
        <v>1670</v>
      </c>
      <c r="F174" s="271"/>
      <c r="G174" s="282"/>
      <c r="H174" s="267"/>
      <c r="I174" s="268"/>
      <c r="J174" s="144"/>
      <c r="K174" s="267"/>
      <c r="L174" s="268"/>
      <c r="M174" s="144"/>
      <c r="N174" s="267"/>
      <c r="O174" s="268"/>
      <c r="P174" s="144"/>
      <c r="Q174" s="267"/>
      <c r="R174" s="268"/>
      <c r="S174" s="144"/>
      <c r="T174" s="267"/>
      <c r="U174" s="268"/>
      <c r="V174" s="144"/>
      <c r="W174" s="267"/>
      <c r="X174" s="268"/>
      <c r="Y174" s="144"/>
      <c r="Z174" s="267"/>
      <c r="AA174" s="268"/>
      <c r="AB174" s="144"/>
      <c r="AC174" s="267"/>
      <c r="AD174" s="268"/>
      <c r="AE174" s="144"/>
      <c r="AF174" s="267"/>
      <c r="AG174" s="268"/>
    </row>
    <row r="175" spans="1:33" s="273" customFormat="1" ht="30" x14ac:dyDescent="0.25">
      <c r="A175" s="495">
        <v>280101</v>
      </c>
      <c r="B175" s="495"/>
      <c r="C175" s="495"/>
      <c r="D175" s="270" t="s">
        <v>1822</v>
      </c>
      <c r="E175" s="271" t="s">
        <v>1670</v>
      </c>
      <c r="F175" s="271"/>
      <c r="G175" s="282"/>
      <c r="H175" s="267"/>
      <c r="I175" s="268"/>
      <c r="J175" s="144"/>
      <c r="K175" s="267"/>
      <c r="L175" s="268"/>
      <c r="M175" s="144"/>
      <c r="N175" s="267"/>
      <c r="O175" s="268"/>
      <c r="P175" s="144"/>
      <c r="Q175" s="267"/>
      <c r="R175" s="268"/>
      <c r="S175" s="144"/>
      <c r="T175" s="267"/>
      <c r="U175" s="268"/>
      <c r="V175" s="144"/>
      <c r="W175" s="267"/>
      <c r="X175" s="268"/>
      <c r="Y175" s="144"/>
      <c r="Z175" s="267"/>
      <c r="AA175" s="268"/>
      <c r="AB175" s="144"/>
      <c r="AC175" s="267"/>
      <c r="AD175" s="268"/>
      <c r="AE175" s="144"/>
      <c r="AF175" s="267"/>
      <c r="AG175" s="268"/>
    </row>
    <row r="176" spans="1:33" s="273" customFormat="1" x14ac:dyDescent="0.25">
      <c r="A176" s="495">
        <v>280101</v>
      </c>
      <c r="B176" s="495"/>
      <c r="C176" s="495"/>
      <c r="D176" s="270" t="s">
        <v>1823</v>
      </c>
      <c r="E176" s="271" t="s">
        <v>1670</v>
      </c>
      <c r="F176" s="271"/>
      <c r="G176" s="282"/>
      <c r="H176" s="267"/>
      <c r="I176" s="268"/>
      <c r="J176" s="144"/>
      <c r="K176" s="267"/>
      <c r="L176" s="268"/>
      <c r="M176" s="144"/>
      <c r="N176" s="267"/>
      <c r="O176" s="268"/>
      <c r="P176" s="144"/>
      <c r="Q176" s="267"/>
      <c r="R176" s="268"/>
      <c r="S176" s="144"/>
      <c r="T176" s="267"/>
      <c r="U176" s="268"/>
      <c r="V176" s="144"/>
      <c r="W176" s="267"/>
      <c r="X176" s="268"/>
      <c r="Y176" s="144"/>
      <c r="Z176" s="267"/>
      <c r="AA176" s="268"/>
      <c r="AB176" s="144"/>
      <c r="AC176" s="267"/>
      <c r="AD176" s="268"/>
      <c r="AE176" s="144"/>
      <c r="AF176" s="267"/>
      <c r="AG176" s="268"/>
    </row>
    <row r="177" spans="1:33" s="273" customFormat="1" x14ac:dyDescent="0.25">
      <c r="A177" s="495">
        <v>280101</v>
      </c>
      <c r="B177" s="495"/>
      <c r="C177" s="495"/>
      <c r="D177" s="270" t="s">
        <v>1824</v>
      </c>
      <c r="E177" s="271" t="s">
        <v>1670</v>
      </c>
      <c r="F177" s="271"/>
      <c r="G177" s="282"/>
      <c r="H177" s="267"/>
      <c r="I177" s="268"/>
      <c r="J177" s="144"/>
      <c r="K177" s="267"/>
      <c r="L177" s="268"/>
      <c r="M177" s="144"/>
      <c r="N177" s="267"/>
      <c r="O177" s="268"/>
      <c r="P177" s="144"/>
      <c r="Q177" s="267"/>
      <c r="R177" s="268"/>
      <c r="S177" s="144"/>
      <c r="T177" s="267"/>
      <c r="U177" s="268"/>
      <c r="V177" s="144"/>
      <c r="W177" s="267"/>
      <c r="X177" s="268"/>
      <c r="Y177" s="144"/>
      <c r="Z177" s="267"/>
      <c r="AA177" s="268"/>
      <c r="AB177" s="144"/>
      <c r="AC177" s="267"/>
      <c r="AD177" s="268"/>
      <c r="AE177" s="144"/>
      <c r="AF177" s="267"/>
      <c r="AG177" s="268"/>
    </row>
    <row r="178" spans="1:33" s="273" customFormat="1" ht="30" x14ac:dyDescent="0.25">
      <c r="A178" s="495">
        <v>280101</v>
      </c>
      <c r="B178" s="495"/>
      <c r="C178" s="495"/>
      <c r="D178" s="270" t="s">
        <v>1825</v>
      </c>
      <c r="E178" s="271" t="s">
        <v>1670</v>
      </c>
      <c r="F178" s="271"/>
      <c r="G178" s="282"/>
      <c r="H178" s="275"/>
      <c r="I178" s="276"/>
      <c r="J178" s="277"/>
      <c r="K178" s="275"/>
      <c r="L178" s="276"/>
      <c r="M178" s="277"/>
      <c r="N178" s="275"/>
      <c r="O178" s="276"/>
      <c r="P178" s="277"/>
      <c r="Q178" s="275"/>
      <c r="R178" s="276"/>
      <c r="S178" s="277"/>
      <c r="T178" s="275"/>
      <c r="U178" s="276"/>
      <c r="V178" s="277"/>
      <c r="W178" s="275"/>
      <c r="X178" s="276"/>
      <c r="Y178" s="277"/>
      <c r="Z178" s="275"/>
      <c r="AA178" s="276"/>
      <c r="AB178" s="277"/>
      <c r="AC178" s="275"/>
      <c r="AD178" s="276"/>
      <c r="AE178" s="277"/>
      <c r="AF178" s="275"/>
      <c r="AG178" s="276"/>
    </row>
    <row r="179" spans="1:33" s="273" customFormat="1" ht="45" x14ac:dyDescent="0.25">
      <c r="A179" s="495">
        <v>280101</v>
      </c>
      <c r="B179" s="495"/>
      <c r="C179" s="495"/>
      <c r="D179" s="270" t="s">
        <v>1826</v>
      </c>
      <c r="E179" s="271" t="s">
        <v>1670</v>
      </c>
      <c r="F179" s="271"/>
      <c r="G179" s="282"/>
      <c r="H179" s="267"/>
      <c r="I179" s="268"/>
      <c r="J179" s="144"/>
      <c r="K179" s="267"/>
      <c r="L179" s="268"/>
      <c r="M179" s="144"/>
      <c r="N179" s="267"/>
      <c r="O179" s="268"/>
      <c r="P179" s="144"/>
      <c r="Q179" s="267"/>
      <c r="R179" s="268"/>
      <c r="S179" s="144"/>
      <c r="T179" s="267"/>
      <c r="U179" s="268"/>
      <c r="V179" s="144"/>
      <c r="W179" s="267"/>
      <c r="X179" s="268"/>
      <c r="Y179" s="144"/>
      <c r="Z179" s="267"/>
      <c r="AA179" s="268"/>
      <c r="AB179" s="144"/>
      <c r="AC179" s="267"/>
      <c r="AD179" s="268"/>
      <c r="AE179" s="144"/>
      <c r="AF179" s="267"/>
      <c r="AG179" s="268"/>
    </row>
    <row r="180" spans="1:33" s="273" customFormat="1" ht="30" x14ac:dyDescent="0.25">
      <c r="A180" s="495">
        <v>280101</v>
      </c>
      <c r="B180" s="495"/>
      <c r="C180" s="495"/>
      <c r="D180" s="270" t="s">
        <v>1827</v>
      </c>
      <c r="E180" s="271" t="s">
        <v>1670</v>
      </c>
      <c r="F180" s="271"/>
      <c r="G180" s="282"/>
      <c r="H180" s="267"/>
      <c r="I180" s="268"/>
      <c r="J180" s="144"/>
      <c r="K180" s="267"/>
      <c r="L180" s="268"/>
      <c r="M180" s="144"/>
      <c r="N180" s="267"/>
      <c r="O180" s="268"/>
      <c r="P180" s="144"/>
      <c r="Q180" s="267"/>
      <c r="R180" s="268"/>
      <c r="S180" s="144"/>
      <c r="T180" s="267"/>
      <c r="U180" s="268"/>
      <c r="V180" s="144"/>
      <c r="W180" s="267"/>
      <c r="X180" s="268"/>
      <c r="Y180" s="144"/>
      <c r="Z180" s="267"/>
      <c r="AA180" s="268"/>
      <c r="AB180" s="144"/>
      <c r="AC180" s="267"/>
      <c r="AD180" s="268"/>
      <c r="AE180" s="144"/>
      <c r="AF180" s="267"/>
      <c r="AG180" s="268"/>
    </row>
    <row r="181" spans="1:33" s="273" customFormat="1" ht="30" x14ac:dyDescent="0.25">
      <c r="A181" s="496">
        <v>280101</v>
      </c>
      <c r="B181" s="496"/>
      <c r="C181" s="496"/>
      <c r="D181" s="270" t="s">
        <v>1828</v>
      </c>
      <c r="E181" s="271" t="s">
        <v>1670</v>
      </c>
      <c r="F181" s="271"/>
      <c r="G181" s="282"/>
      <c r="H181" s="267"/>
      <c r="I181" s="268"/>
      <c r="J181" s="144"/>
      <c r="K181" s="267"/>
      <c r="L181" s="268"/>
      <c r="M181" s="144"/>
      <c r="N181" s="267"/>
      <c r="O181" s="268"/>
      <c r="P181" s="144"/>
      <c r="Q181" s="267"/>
      <c r="R181" s="268"/>
      <c r="S181" s="144"/>
      <c r="T181" s="267"/>
      <c r="U181" s="268"/>
      <c r="V181" s="144"/>
      <c r="W181" s="267"/>
      <c r="X181" s="268"/>
      <c r="Y181" s="144"/>
      <c r="Z181" s="267"/>
      <c r="AA181" s="268"/>
      <c r="AB181" s="144"/>
      <c r="AC181" s="267"/>
      <c r="AD181" s="268"/>
      <c r="AE181" s="144"/>
      <c r="AF181" s="267"/>
      <c r="AG181" s="268"/>
    </row>
    <row r="182" spans="1:33" s="273" customFormat="1" ht="30" x14ac:dyDescent="0.25">
      <c r="A182" s="494">
        <v>291601</v>
      </c>
      <c r="B182" s="494" t="s">
        <v>1668</v>
      </c>
      <c r="C182" s="494" t="s">
        <v>135</v>
      </c>
      <c r="D182" s="270" t="s">
        <v>1829</v>
      </c>
      <c r="E182" s="271" t="s">
        <v>1670</v>
      </c>
      <c r="F182" s="271"/>
      <c r="G182" s="272">
        <v>1.0740251506400467</v>
      </c>
      <c r="H182" s="267"/>
      <c r="I182" s="268"/>
      <c r="J182" s="144"/>
      <c r="K182" s="267"/>
      <c r="L182" s="268"/>
      <c r="M182" s="144"/>
      <c r="N182" s="267"/>
      <c r="O182" s="268"/>
      <c r="P182" s="144"/>
      <c r="Q182" s="267"/>
      <c r="R182" s="268"/>
      <c r="S182" s="144"/>
      <c r="T182" s="267"/>
      <c r="U182" s="268"/>
      <c r="V182" s="144"/>
      <c r="W182" s="267"/>
      <c r="X182" s="268"/>
      <c r="Y182" s="144"/>
      <c r="Z182" s="267"/>
      <c r="AA182" s="268"/>
      <c r="AB182" s="144"/>
      <c r="AC182" s="267"/>
      <c r="AD182" s="268"/>
      <c r="AE182" s="144"/>
      <c r="AF182" s="267"/>
      <c r="AG182" s="268"/>
    </row>
    <row r="183" spans="1:33" s="273" customFormat="1" x14ac:dyDescent="0.25">
      <c r="A183" s="495">
        <v>291601</v>
      </c>
      <c r="B183" s="495"/>
      <c r="C183" s="495"/>
      <c r="D183" s="270" t="s">
        <v>1830</v>
      </c>
      <c r="E183" s="271" t="s">
        <v>1670</v>
      </c>
      <c r="F183" s="271"/>
      <c r="G183" s="282"/>
      <c r="H183" s="275"/>
      <c r="I183" s="276"/>
      <c r="J183" s="277"/>
      <c r="K183" s="275"/>
      <c r="L183" s="276"/>
      <c r="M183" s="277"/>
      <c r="N183" s="275"/>
      <c r="O183" s="276"/>
      <c r="P183" s="277"/>
      <c r="Q183" s="275"/>
      <c r="R183" s="276"/>
      <c r="S183" s="277"/>
      <c r="T183" s="275"/>
      <c r="U183" s="276"/>
      <c r="V183" s="277"/>
      <c r="W183" s="275"/>
      <c r="X183" s="276"/>
      <c r="Y183" s="277"/>
      <c r="Z183" s="275"/>
      <c r="AA183" s="276"/>
      <c r="AB183" s="277"/>
      <c r="AC183" s="275"/>
      <c r="AD183" s="276"/>
      <c r="AE183" s="277"/>
      <c r="AF183" s="275"/>
      <c r="AG183" s="276"/>
    </row>
    <row r="184" spans="1:33" s="273" customFormat="1" x14ac:dyDescent="0.25">
      <c r="A184" s="495">
        <v>291601</v>
      </c>
      <c r="B184" s="495"/>
      <c r="C184" s="495"/>
      <c r="D184" s="270" t="s">
        <v>1831</v>
      </c>
      <c r="E184" s="271" t="s">
        <v>1670</v>
      </c>
      <c r="F184" s="271"/>
      <c r="G184" s="282"/>
      <c r="H184" s="267"/>
      <c r="I184" s="268"/>
      <c r="J184" s="144"/>
      <c r="K184" s="267"/>
      <c r="L184" s="268"/>
      <c r="M184" s="144"/>
      <c r="N184" s="267"/>
      <c r="O184" s="268"/>
      <c r="P184" s="144"/>
      <c r="Q184" s="267"/>
      <c r="R184" s="268"/>
      <c r="S184" s="144"/>
      <c r="T184" s="267"/>
      <c r="U184" s="268"/>
      <c r="V184" s="144"/>
      <c r="W184" s="267"/>
      <c r="X184" s="268"/>
      <c r="Y184" s="144"/>
      <c r="Z184" s="267"/>
      <c r="AA184" s="268"/>
      <c r="AB184" s="144"/>
      <c r="AC184" s="267"/>
      <c r="AD184" s="268"/>
      <c r="AE184" s="144"/>
      <c r="AF184" s="267"/>
      <c r="AG184" s="268"/>
    </row>
    <row r="185" spans="1:33" s="273" customFormat="1" x14ac:dyDescent="0.25">
      <c r="A185" s="495">
        <v>291601</v>
      </c>
      <c r="B185" s="495"/>
      <c r="C185" s="495"/>
      <c r="D185" s="270" t="s">
        <v>1832</v>
      </c>
      <c r="E185" s="271" t="s">
        <v>1670</v>
      </c>
      <c r="F185" s="271"/>
      <c r="G185" s="282"/>
      <c r="H185" s="267"/>
      <c r="I185" s="268"/>
      <c r="J185" s="144"/>
      <c r="K185" s="267"/>
      <c r="L185" s="268"/>
      <c r="M185" s="144"/>
      <c r="N185" s="267"/>
      <c r="O185" s="268"/>
      <c r="P185" s="144"/>
      <c r="Q185" s="267"/>
      <c r="R185" s="268"/>
      <c r="S185" s="144"/>
      <c r="T185" s="267"/>
      <c r="U185" s="268"/>
      <c r="V185" s="144"/>
      <c r="W185" s="267"/>
      <c r="X185" s="268"/>
      <c r="Y185" s="144"/>
      <c r="Z185" s="267"/>
      <c r="AA185" s="268"/>
      <c r="AB185" s="144"/>
      <c r="AC185" s="267"/>
      <c r="AD185" s="268"/>
      <c r="AE185" s="144"/>
      <c r="AF185" s="267"/>
      <c r="AG185" s="268"/>
    </row>
    <row r="186" spans="1:33" s="273" customFormat="1" ht="30" x14ac:dyDescent="0.25">
      <c r="A186" s="495">
        <v>291601</v>
      </c>
      <c r="B186" s="495"/>
      <c r="C186" s="495"/>
      <c r="D186" s="270" t="s">
        <v>1833</v>
      </c>
      <c r="E186" s="271" t="s">
        <v>1670</v>
      </c>
      <c r="F186" s="271"/>
      <c r="G186" s="282"/>
      <c r="H186" s="267"/>
      <c r="I186" s="268"/>
      <c r="J186" s="144"/>
      <c r="K186" s="267"/>
      <c r="L186" s="268"/>
      <c r="M186" s="144"/>
      <c r="N186" s="267"/>
      <c r="O186" s="268"/>
      <c r="P186" s="144"/>
      <c r="Q186" s="267"/>
      <c r="R186" s="268"/>
      <c r="S186" s="144"/>
      <c r="T186" s="267"/>
      <c r="U186" s="268"/>
      <c r="V186" s="144"/>
      <c r="W186" s="267"/>
      <c r="X186" s="268"/>
      <c r="Y186" s="144"/>
      <c r="Z186" s="267"/>
      <c r="AA186" s="268"/>
      <c r="AB186" s="144"/>
      <c r="AC186" s="267"/>
      <c r="AD186" s="268"/>
      <c r="AE186" s="144"/>
      <c r="AF186" s="267"/>
      <c r="AG186" s="268"/>
    </row>
    <row r="187" spans="1:33" s="273" customFormat="1" x14ac:dyDescent="0.25">
      <c r="A187" s="495">
        <v>291601</v>
      </c>
      <c r="B187" s="495"/>
      <c r="C187" s="495"/>
      <c r="D187" s="270" t="s">
        <v>1834</v>
      </c>
      <c r="E187" s="271" t="s">
        <v>1670</v>
      </c>
      <c r="F187" s="271"/>
      <c r="G187" s="282"/>
      <c r="H187" s="267"/>
      <c r="I187" s="268"/>
      <c r="J187" s="144"/>
      <c r="K187" s="267"/>
      <c r="L187" s="268"/>
      <c r="M187" s="144"/>
      <c r="N187" s="267"/>
      <c r="O187" s="268"/>
      <c r="P187" s="144"/>
      <c r="Q187" s="267"/>
      <c r="R187" s="268"/>
      <c r="S187" s="144"/>
      <c r="T187" s="267"/>
      <c r="U187" s="268"/>
      <c r="V187" s="144"/>
      <c r="W187" s="267"/>
      <c r="X187" s="268"/>
      <c r="Y187" s="144"/>
      <c r="Z187" s="267"/>
      <c r="AA187" s="268"/>
      <c r="AB187" s="144"/>
      <c r="AC187" s="267"/>
      <c r="AD187" s="268"/>
      <c r="AE187" s="144"/>
      <c r="AF187" s="267"/>
      <c r="AG187" s="268"/>
    </row>
    <row r="188" spans="1:33" s="273" customFormat="1" ht="30" x14ac:dyDescent="0.25">
      <c r="A188" s="495">
        <v>291601</v>
      </c>
      <c r="B188" s="495"/>
      <c r="C188" s="495"/>
      <c r="D188" s="270" t="s">
        <v>1835</v>
      </c>
      <c r="E188" s="285" t="s">
        <v>1670</v>
      </c>
      <c r="F188" s="271"/>
      <c r="G188" s="282"/>
      <c r="H188" s="275"/>
      <c r="I188" s="276"/>
      <c r="J188" s="277"/>
      <c r="K188" s="275"/>
      <c r="L188" s="276"/>
      <c r="M188" s="277"/>
      <c r="N188" s="275"/>
      <c r="O188" s="276"/>
      <c r="P188" s="277"/>
      <c r="Q188" s="275"/>
      <c r="R188" s="276"/>
      <c r="S188" s="277"/>
      <c r="T188" s="275"/>
      <c r="U188" s="276"/>
      <c r="V188" s="277"/>
      <c r="W188" s="275"/>
      <c r="X188" s="276"/>
      <c r="Y188" s="277"/>
      <c r="Z188" s="275"/>
      <c r="AA188" s="276"/>
      <c r="AB188" s="277"/>
      <c r="AC188" s="275"/>
      <c r="AD188" s="276"/>
      <c r="AE188" s="277"/>
      <c r="AF188" s="275"/>
      <c r="AG188" s="276"/>
    </row>
    <row r="189" spans="1:33" s="273" customFormat="1" ht="30" x14ac:dyDescent="0.25">
      <c r="A189" s="495"/>
      <c r="B189" s="495"/>
      <c r="C189" s="495"/>
      <c r="D189" s="270" t="s">
        <v>1836</v>
      </c>
      <c r="E189" s="285"/>
      <c r="F189" s="271"/>
      <c r="G189" s="282"/>
      <c r="H189" s="267"/>
      <c r="I189" s="268"/>
      <c r="J189" s="144"/>
      <c r="K189" s="267"/>
      <c r="L189" s="268"/>
      <c r="M189" s="144"/>
      <c r="N189" s="267"/>
      <c r="O189" s="268"/>
      <c r="P189" s="144"/>
      <c r="Q189" s="267"/>
      <c r="R189" s="268"/>
      <c r="S189" s="144"/>
      <c r="T189" s="267"/>
      <c r="U189" s="268"/>
      <c r="V189" s="144"/>
      <c r="W189" s="267"/>
      <c r="X189" s="268"/>
      <c r="Y189" s="144"/>
      <c r="Z189" s="267"/>
      <c r="AA189" s="268"/>
      <c r="AB189" s="144"/>
      <c r="AC189" s="267"/>
      <c r="AD189" s="268"/>
      <c r="AE189" s="144"/>
      <c r="AF189" s="267"/>
      <c r="AG189" s="268"/>
    </row>
    <row r="190" spans="1:33" s="273" customFormat="1" x14ac:dyDescent="0.25">
      <c r="A190" s="495">
        <v>291601</v>
      </c>
      <c r="B190" s="495"/>
      <c r="C190" s="495"/>
      <c r="D190" s="270" t="s">
        <v>1837</v>
      </c>
      <c r="E190" s="271" t="s">
        <v>1670</v>
      </c>
      <c r="F190" s="271"/>
      <c r="G190" s="282"/>
      <c r="H190" s="267"/>
      <c r="I190" s="268"/>
      <c r="J190" s="144"/>
      <c r="K190" s="267"/>
      <c r="L190" s="268"/>
      <c r="M190" s="144"/>
      <c r="N190" s="267"/>
      <c r="O190" s="268"/>
      <c r="P190" s="144"/>
      <c r="Q190" s="267"/>
      <c r="R190" s="268"/>
      <c r="S190" s="144"/>
      <c r="T190" s="267"/>
      <c r="U190" s="268"/>
      <c r="V190" s="144"/>
      <c r="W190" s="267"/>
      <c r="X190" s="268"/>
      <c r="Y190" s="144"/>
      <c r="Z190" s="267"/>
      <c r="AA190" s="268"/>
      <c r="AB190" s="144"/>
      <c r="AC190" s="267"/>
      <c r="AD190" s="268"/>
      <c r="AE190" s="144"/>
      <c r="AF190" s="267"/>
      <c r="AG190" s="268"/>
    </row>
    <row r="191" spans="1:33" s="273" customFormat="1" ht="30" x14ac:dyDescent="0.25">
      <c r="A191" s="495">
        <v>291601</v>
      </c>
      <c r="B191" s="495"/>
      <c r="C191" s="495"/>
      <c r="D191" s="270" t="s">
        <v>1838</v>
      </c>
      <c r="E191" s="271" t="s">
        <v>1670</v>
      </c>
      <c r="F191" s="271"/>
      <c r="G191" s="282"/>
      <c r="H191" s="267"/>
      <c r="I191" s="268"/>
      <c r="J191" s="144"/>
      <c r="K191" s="267"/>
      <c r="L191" s="268"/>
      <c r="M191" s="144"/>
      <c r="N191" s="267"/>
      <c r="O191" s="268"/>
      <c r="P191" s="144"/>
      <c r="Q191" s="267"/>
      <c r="R191" s="268"/>
      <c r="S191" s="144"/>
      <c r="T191" s="267"/>
      <c r="U191" s="268"/>
      <c r="V191" s="144"/>
      <c r="W191" s="267"/>
      <c r="X191" s="268"/>
      <c r="Y191" s="144"/>
      <c r="Z191" s="267"/>
      <c r="AA191" s="268"/>
      <c r="AB191" s="144"/>
      <c r="AC191" s="267"/>
      <c r="AD191" s="268"/>
      <c r="AE191" s="144"/>
      <c r="AF191" s="267"/>
      <c r="AG191" s="268"/>
    </row>
    <row r="192" spans="1:33" s="273" customFormat="1" ht="15.75" x14ac:dyDescent="0.25">
      <c r="A192" s="495">
        <v>291601</v>
      </c>
      <c r="B192" s="495"/>
      <c r="C192" s="495"/>
      <c r="D192" s="270" t="s">
        <v>1839</v>
      </c>
      <c r="E192" s="285" t="s">
        <v>1670</v>
      </c>
      <c r="F192" s="271"/>
      <c r="G192" s="282"/>
      <c r="H192" s="267"/>
      <c r="I192" s="268"/>
      <c r="J192" s="144"/>
      <c r="K192" s="267"/>
      <c r="L192" s="268"/>
      <c r="M192" s="144"/>
      <c r="N192" s="267"/>
      <c r="O192" s="268"/>
      <c r="P192" s="144"/>
      <c r="Q192" s="267"/>
      <c r="R192" s="268"/>
      <c r="S192" s="144"/>
      <c r="T192" s="267"/>
      <c r="U192" s="268"/>
      <c r="V192" s="144"/>
      <c r="W192" s="267"/>
      <c r="X192" s="268"/>
      <c r="Y192" s="144"/>
      <c r="Z192" s="267"/>
      <c r="AA192" s="268"/>
      <c r="AB192" s="144"/>
      <c r="AC192" s="267"/>
      <c r="AD192" s="268"/>
      <c r="AE192" s="144"/>
      <c r="AF192" s="267"/>
      <c r="AG192" s="268"/>
    </row>
    <row r="193" spans="1:33" s="273" customFormat="1" ht="15.75" x14ac:dyDescent="0.25">
      <c r="A193" s="495">
        <v>291601</v>
      </c>
      <c r="B193" s="495"/>
      <c r="C193" s="495"/>
      <c r="D193" s="270" t="s">
        <v>1840</v>
      </c>
      <c r="E193" s="285" t="s">
        <v>1670</v>
      </c>
      <c r="F193" s="271"/>
      <c r="G193" s="282"/>
      <c r="H193" s="275"/>
      <c r="I193" s="276"/>
      <c r="J193" s="277"/>
      <c r="K193" s="275"/>
      <c r="L193" s="276"/>
      <c r="M193" s="277"/>
      <c r="N193" s="275"/>
      <c r="O193" s="276"/>
      <c r="P193" s="277"/>
      <c r="Q193" s="275"/>
      <c r="R193" s="276"/>
      <c r="S193" s="277"/>
      <c r="T193" s="275"/>
      <c r="U193" s="276"/>
      <c r="V193" s="277"/>
      <c r="W193" s="275"/>
      <c r="X193" s="276"/>
      <c r="Y193" s="277"/>
      <c r="Z193" s="275"/>
      <c r="AA193" s="276"/>
      <c r="AB193" s="277"/>
      <c r="AC193" s="275"/>
      <c r="AD193" s="276"/>
      <c r="AE193" s="277"/>
      <c r="AF193" s="275"/>
      <c r="AG193" s="276"/>
    </row>
    <row r="194" spans="1:33" s="273" customFormat="1" ht="30" x14ac:dyDescent="0.25">
      <c r="A194" s="495">
        <v>291601</v>
      </c>
      <c r="B194" s="495"/>
      <c r="C194" s="495"/>
      <c r="D194" s="270" t="s">
        <v>1841</v>
      </c>
      <c r="E194" s="285" t="s">
        <v>1670</v>
      </c>
      <c r="F194" s="271"/>
      <c r="G194" s="282"/>
      <c r="H194" s="267"/>
      <c r="I194" s="268"/>
      <c r="J194" s="144"/>
      <c r="K194" s="267"/>
      <c r="L194" s="268"/>
      <c r="M194" s="144"/>
      <c r="N194" s="267"/>
      <c r="O194" s="268"/>
      <c r="P194" s="144"/>
      <c r="Q194" s="267"/>
      <c r="R194" s="268"/>
      <c r="S194" s="144"/>
      <c r="T194" s="267"/>
      <c r="U194" s="268"/>
      <c r="V194" s="144"/>
      <c r="W194" s="267"/>
      <c r="X194" s="268"/>
      <c r="Y194" s="144"/>
      <c r="Z194" s="267"/>
      <c r="AA194" s="268"/>
      <c r="AB194" s="144"/>
      <c r="AC194" s="267"/>
      <c r="AD194" s="268"/>
      <c r="AE194" s="144"/>
      <c r="AF194" s="267"/>
      <c r="AG194" s="268"/>
    </row>
    <row r="195" spans="1:33" s="273" customFormat="1" ht="30" x14ac:dyDescent="0.25">
      <c r="A195" s="495">
        <v>291601</v>
      </c>
      <c r="B195" s="495"/>
      <c r="C195" s="495"/>
      <c r="D195" s="270" t="s">
        <v>1842</v>
      </c>
      <c r="E195" s="285" t="s">
        <v>1670</v>
      </c>
      <c r="F195" s="285"/>
      <c r="G195" s="282"/>
      <c r="H195" s="267"/>
      <c r="I195" s="268"/>
      <c r="J195" s="144"/>
      <c r="K195" s="267"/>
      <c r="L195" s="268"/>
      <c r="M195" s="144"/>
      <c r="N195" s="267"/>
      <c r="O195" s="268"/>
      <c r="P195" s="144"/>
      <c r="Q195" s="267"/>
      <c r="R195" s="268"/>
      <c r="S195" s="144"/>
      <c r="T195" s="267"/>
      <c r="U195" s="268"/>
      <c r="V195" s="144"/>
      <c r="W195" s="267"/>
      <c r="X195" s="268"/>
      <c r="Y195" s="144"/>
      <c r="Z195" s="267"/>
      <c r="AA195" s="268"/>
      <c r="AB195" s="144"/>
      <c r="AC195" s="267"/>
      <c r="AD195" s="268"/>
      <c r="AE195" s="144"/>
      <c r="AF195" s="267"/>
      <c r="AG195" s="268"/>
    </row>
    <row r="196" spans="1:33" s="273" customFormat="1" ht="45" x14ac:dyDescent="0.25">
      <c r="A196" s="495">
        <v>291601</v>
      </c>
      <c r="B196" s="495"/>
      <c r="C196" s="495"/>
      <c r="D196" s="270" t="s">
        <v>1843</v>
      </c>
      <c r="E196" s="285" t="s">
        <v>1670</v>
      </c>
      <c r="F196" s="285"/>
      <c r="G196" s="282"/>
      <c r="H196" s="267"/>
      <c r="I196" s="268"/>
      <c r="J196" s="144"/>
      <c r="K196" s="267"/>
      <c r="L196" s="268"/>
      <c r="M196" s="144"/>
      <c r="N196" s="267"/>
      <c r="O196" s="268"/>
      <c r="P196" s="144"/>
      <c r="Q196" s="267"/>
      <c r="R196" s="268"/>
      <c r="S196" s="144"/>
      <c r="T196" s="267"/>
      <c r="U196" s="268"/>
      <c r="V196" s="144"/>
      <c r="W196" s="267"/>
      <c r="X196" s="268"/>
      <c r="Y196" s="144"/>
      <c r="Z196" s="267"/>
      <c r="AA196" s="268"/>
      <c r="AB196" s="144"/>
      <c r="AC196" s="267"/>
      <c r="AD196" s="268"/>
      <c r="AE196" s="144"/>
      <c r="AF196" s="267"/>
      <c r="AG196" s="268"/>
    </row>
    <row r="197" spans="1:33" s="273" customFormat="1" ht="30" x14ac:dyDescent="0.25">
      <c r="A197" s="496">
        <v>291601</v>
      </c>
      <c r="B197" s="496"/>
      <c r="C197" s="496"/>
      <c r="D197" s="270" t="s">
        <v>1844</v>
      </c>
      <c r="E197" s="285" t="s">
        <v>1670</v>
      </c>
      <c r="F197" s="271"/>
      <c r="G197" s="282"/>
      <c r="H197" s="267"/>
      <c r="I197" s="268"/>
      <c r="J197" s="144"/>
      <c r="K197" s="267"/>
      <c r="L197" s="268"/>
      <c r="M197" s="144"/>
      <c r="N197" s="267"/>
      <c r="O197" s="268"/>
      <c r="P197" s="144"/>
      <c r="Q197" s="267"/>
      <c r="R197" s="268"/>
      <c r="S197" s="144"/>
      <c r="T197" s="267"/>
      <c r="U197" s="268"/>
      <c r="V197" s="144"/>
      <c r="W197" s="267"/>
      <c r="X197" s="268"/>
      <c r="Y197" s="144"/>
      <c r="Z197" s="267"/>
      <c r="AA197" s="268"/>
      <c r="AB197" s="144"/>
      <c r="AC197" s="267"/>
      <c r="AD197" s="268"/>
      <c r="AE197" s="144"/>
      <c r="AF197" s="267"/>
      <c r="AG197" s="268"/>
    </row>
    <row r="198" spans="1:33" s="273" customFormat="1" ht="30" x14ac:dyDescent="0.25">
      <c r="A198" s="494">
        <v>300101</v>
      </c>
      <c r="B198" s="494" t="s">
        <v>1668</v>
      </c>
      <c r="C198" s="494" t="s">
        <v>29</v>
      </c>
      <c r="D198" s="270" t="s">
        <v>1845</v>
      </c>
      <c r="E198" s="271" t="s">
        <v>1670</v>
      </c>
      <c r="F198" s="271"/>
      <c r="G198" s="272">
        <v>1.0534315408310568</v>
      </c>
      <c r="H198" s="275"/>
      <c r="I198" s="276"/>
      <c r="J198" s="277"/>
      <c r="K198" s="275"/>
      <c r="L198" s="276"/>
      <c r="M198" s="277"/>
      <c r="N198" s="275"/>
      <c r="O198" s="276"/>
      <c r="P198" s="277"/>
      <c r="Q198" s="275"/>
      <c r="R198" s="276"/>
      <c r="S198" s="277"/>
      <c r="T198" s="275"/>
      <c r="U198" s="276"/>
      <c r="V198" s="277"/>
      <c r="W198" s="275"/>
      <c r="X198" s="276"/>
      <c r="Y198" s="277"/>
      <c r="Z198" s="275"/>
      <c r="AA198" s="276"/>
      <c r="AB198" s="277"/>
      <c r="AC198" s="275"/>
      <c r="AD198" s="276"/>
      <c r="AE198" s="277"/>
      <c r="AF198" s="275"/>
      <c r="AG198" s="276"/>
    </row>
    <row r="199" spans="1:33" s="273" customFormat="1" ht="30" x14ac:dyDescent="0.25">
      <c r="A199" s="495">
        <v>300101</v>
      </c>
      <c r="B199" s="495"/>
      <c r="C199" s="495"/>
      <c r="D199" s="270" t="s">
        <v>1846</v>
      </c>
      <c r="E199" s="271" t="s">
        <v>1670</v>
      </c>
      <c r="F199" s="271"/>
      <c r="G199" s="282"/>
      <c r="H199" s="267"/>
      <c r="I199" s="268"/>
      <c r="J199" s="144"/>
      <c r="K199" s="267"/>
      <c r="L199" s="268"/>
      <c r="M199" s="144"/>
      <c r="N199" s="267"/>
      <c r="O199" s="268"/>
      <c r="P199" s="144"/>
      <c r="Q199" s="267"/>
      <c r="R199" s="268"/>
      <c r="S199" s="144"/>
      <c r="T199" s="267"/>
      <c r="U199" s="268"/>
      <c r="V199" s="144"/>
      <c r="W199" s="267"/>
      <c r="X199" s="268"/>
      <c r="Y199" s="144"/>
      <c r="Z199" s="267"/>
      <c r="AA199" s="268"/>
      <c r="AB199" s="144"/>
      <c r="AC199" s="267"/>
      <c r="AD199" s="268"/>
      <c r="AE199" s="144"/>
      <c r="AF199" s="267"/>
      <c r="AG199" s="268"/>
    </row>
    <row r="200" spans="1:33" s="273" customFormat="1" ht="30" x14ac:dyDescent="0.25">
      <c r="A200" s="495">
        <v>300101</v>
      </c>
      <c r="B200" s="495"/>
      <c r="C200" s="495"/>
      <c r="D200" s="270" t="s">
        <v>1847</v>
      </c>
      <c r="E200" s="271" t="s">
        <v>1670</v>
      </c>
      <c r="F200" s="271"/>
      <c r="G200" s="282"/>
      <c r="H200" s="267"/>
      <c r="I200" s="268"/>
      <c r="J200" s="144"/>
      <c r="K200" s="267"/>
      <c r="L200" s="268"/>
      <c r="M200" s="144"/>
      <c r="N200" s="267"/>
      <c r="O200" s="268"/>
      <c r="P200" s="144"/>
      <c r="Q200" s="267"/>
      <c r="R200" s="268"/>
      <c r="S200" s="144"/>
      <c r="T200" s="267"/>
      <c r="U200" s="268"/>
      <c r="V200" s="144"/>
      <c r="W200" s="267"/>
      <c r="X200" s="268"/>
      <c r="Y200" s="144"/>
      <c r="Z200" s="267"/>
      <c r="AA200" s="268"/>
      <c r="AB200" s="144"/>
      <c r="AC200" s="267"/>
      <c r="AD200" s="268"/>
      <c r="AE200" s="144"/>
      <c r="AF200" s="267"/>
      <c r="AG200" s="268"/>
    </row>
    <row r="201" spans="1:33" s="273" customFormat="1" ht="45" x14ac:dyDescent="0.25">
      <c r="A201" s="495">
        <v>300101</v>
      </c>
      <c r="B201" s="495"/>
      <c r="C201" s="495"/>
      <c r="D201" s="270" t="s">
        <v>1848</v>
      </c>
      <c r="E201" s="271" t="s">
        <v>1670</v>
      </c>
      <c r="F201" s="271"/>
      <c r="G201" s="282"/>
      <c r="H201" s="267"/>
      <c r="I201" s="268"/>
      <c r="J201" s="144"/>
      <c r="K201" s="267"/>
      <c r="L201" s="268"/>
      <c r="M201" s="144"/>
      <c r="N201" s="267"/>
      <c r="O201" s="268"/>
      <c r="P201" s="144"/>
      <c r="Q201" s="267"/>
      <c r="R201" s="268"/>
      <c r="S201" s="144"/>
      <c r="T201" s="267"/>
      <c r="U201" s="268"/>
      <c r="V201" s="144"/>
      <c r="W201" s="267"/>
      <c r="X201" s="268"/>
      <c r="Y201" s="144"/>
      <c r="Z201" s="267"/>
      <c r="AA201" s="268"/>
      <c r="AB201" s="144"/>
      <c r="AC201" s="267"/>
      <c r="AD201" s="268"/>
      <c r="AE201" s="144"/>
      <c r="AF201" s="267"/>
      <c r="AG201" s="268"/>
    </row>
    <row r="202" spans="1:33" s="273" customFormat="1" ht="45" x14ac:dyDescent="0.25">
      <c r="A202" s="495">
        <v>300101</v>
      </c>
      <c r="B202" s="495"/>
      <c r="C202" s="495"/>
      <c r="D202" s="270" t="s">
        <v>1849</v>
      </c>
      <c r="E202" s="271" t="s">
        <v>1670</v>
      </c>
      <c r="F202" s="271"/>
      <c r="G202" s="282"/>
      <c r="H202" s="267"/>
      <c r="I202" s="268"/>
      <c r="J202" s="144"/>
      <c r="K202" s="267"/>
      <c r="L202" s="268"/>
      <c r="M202" s="144"/>
      <c r="N202" s="267"/>
      <c r="O202" s="268"/>
      <c r="P202" s="144"/>
      <c r="Q202" s="267"/>
      <c r="R202" s="268"/>
      <c r="S202" s="144"/>
      <c r="T202" s="267"/>
      <c r="U202" s="268"/>
      <c r="V202" s="144"/>
      <c r="W202" s="267"/>
      <c r="X202" s="268"/>
      <c r="Y202" s="144"/>
      <c r="Z202" s="267"/>
      <c r="AA202" s="268"/>
      <c r="AB202" s="144"/>
      <c r="AC202" s="267"/>
      <c r="AD202" s="268"/>
      <c r="AE202" s="144"/>
      <c r="AF202" s="267"/>
      <c r="AG202" s="268"/>
    </row>
    <row r="203" spans="1:33" s="273" customFormat="1" ht="60" x14ac:dyDescent="0.25">
      <c r="A203" s="495">
        <v>300101</v>
      </c>
      <c r="B203" s="495"/>
      <c r="C203" s="495"/>
      <c r="D203" s="270" t="s">
        <v>1850</v>
      </c>
      <c r="E203" s="271" t="s">
        <v>1670</v>
      </c>
      <c r="F203" s="271"/>
      <c r="G203" s="282"/>
      <c r="H203" s="275"/>
      <c r="I203" s="276"/>
      <c r="J203" s="277"/>
      <c r="K203" s="275"/>
      <c r="L203" s="276"/>
      <c r="M203" s="277"/>
      <c r="N203" s="275"/>
      <c r="O203" s="276"/>
      <c r="P203" s="277"/>
      <c r="Q203" s="275"/>
      <c r="R203" s="276"/>
      <c r="S203" s="277"/>
      <c r="T203" s="275"/>
      <c r="U203" s="276"/>
      <c r="V203" s="277"/>
      <c r="W203" s="275"/>
      <c r="X203" s="276"/>
      <c r="Y203" s="277"/>
      <c r="Z203" s="275"/>
      <c r="AA203" s="276"/>
      <c r="AB203" s="277"/>
      <c r="AC203" s="275"/>
      <c r="AD203" s="276"/>
      <c r="AE203" s="277"/>
      <c r="AF203" s="275"/>
      <c r="AG203" s="276"/>
    </row>
    <row r="204" spans="1:33" s="273" customFormat="1" ht="30" x14ac:dyDescent="0.25">
      <c r="A204" s="495">
        <v>300101</v>
      </c>
      <c r="B204" s="495"/>
      <c r="C204" s="495"/>
      <c r="D204" s="270" t="s">
        <v>1851</v>
      </c>
      <c r="E204" s="271" t="s">
        <v>1670</v>
      </c>
      <c r="F204" s="271"/>
      <c r="G204" s="282"/>
      <c r="H204" s="267"/>
      <c r="I204" s="268"/>
      <c r="J204" s="144"/>
      <c r="K204" s="267"/>
      <c r="L204" s="268"/>
      <c r="M204" s="144"/>
      <c r="N204" s="267"/>
      <c r="O204" s="268"/>
      <c r="P204" s="144"/>
      <c r="Q204" s="267"/>
      <c r="R204" s="268"/>
      <c r="S204" s="144"/>
      <c r="T204" s="267"/>
      <c r="U204" s="268"/>
      <c r="V204" s="144"/>
      <c r="W204" s="267"/>
      <c r="X204" s="268"/>
      <c r="Y204" s="144"/>
      <c r="Z204" s="267"/>
      <c r="AA204" s="268"/>
      <c r="AB204" s="144"/>
      <c r="AC204" s="267"/>
      <c r="AD204" s="268"/>
      <c r="AE204" s="144"/>
      <c r="AF204" s="267"/>
      <c r="AG204" s="268"/>
    </row>
    <row r="205" spans="1:33" s="273" customFormat="1" ht="30" x14ac:dyDescent="0.25">
      <c r="A205" s="495">
        <v>300101</v>
      </c>
      <c r="B205" s="495"/>
      <c r="C205" s="495"/>
      <c r="D205" s="270" t="s">
        <v>1852</v>
      </c>
      <c r="E205" s="271" t="s">
        <v>1670</v>
      </c>
      <c r="F205" s="271"/>
      <c r="G205" s="282"/>
      <c r="H205" s="267"/>
      <c r="I205" s="268"/>
      <c r="J205" s="144"/>
      <c r="K205" s="267"/>
      <c r="L205" s="268"/>
      <c r="M205" s="144"/>
      <c r="N205" s="267"/>
      <c r="O205" s="268"/>
      <c r="P205" s="144"/>
      <c r="Q205" s="267"/>
      <c r="R205" s="268"/>
      <c r="S205" s="144"/>
      <c r="T205" s="267"/>
      <c r="U205" s="268"/>
      <c r="V205" s="144"/>
      <c r="W205" s="267"/>
      <c r="X205" s="268"/>
      <c r="Y205" s="144"/>
      <c r="Z205" s="267"/>
      <c r="AA205" s="268"/>
      <c r="AB205" s="144"/>
      <c r="AC205" s="267"/>
      <c r="AD205" s="268"/>
      <c r="AE205" s="144"/>
      <c r="AF205" s="267"/>
      <c r="AG205" s="268"/>
    </row>
    <row r="206" spans="1:33" s="273" customFormat="1" ht="30" x14ac:dyDescent="0.25">
      <c r="A206" s="495">
        <v>300101</v>
      </c>
      <c r="B206" s="495"/>
      <c r="C206" s="495"/>
      <c r="D206" s="270" t="s">
        <v>1853</v>
      </c>
      <c r="E206" s="271" t="s">
        <v>1670</v>
      </c>
      <c r="F206" s="271"/>
      <c r="G206" s="282"/>
      <c r="H206" s="267"/>
      <c r="I206" s="268"/>
      <c r="J206" s="144"/>
      <c r="K206" s="267"/>
      <c r="L206" s="268"/>
      <c r="M206" s="144"/>
      <c r="N206" s="267"/>
      <c r="O206" s="268"/>
      <c r="P206" s="144"/>
      <c r="Q206" s="267"/>
      <c r="R206" s="268"/>
      <c r="S206" s="144"/>
      <c r="T206" s="267"/>
      <c r="U206" s="268"/>
      <c r="V206" s="144"/>
      <c r="W206" s="267"/>
      <c r="X206" s="268"/>
      <c r="Y206" s="144"/>
      <c r="Z206" s="267"/>
      <c r="AA206" s="268"/>
      <c r="AB206" s="144"/>
      <c r="AC206" s="267"/>
      <c r="AD206" s="268"/>
      <c r="AE206" s="144"/>
      <c r="AF206" s="267"/>
      <c r="AG206" s="268"/>
    </row>
    <row r="207" spans="1:33" s="273" customFormat="1" ht="30" x14ac:dyDescent="0.25">
      <c r="A207" s="495">
        <v>300101</v>
      </c>
      <c r="B207" s="495"/>
      <c r="C207" s="495"/>
      <c r="D207" s="270" t="s">
        <v>1854</v>
      </c>
      <c r="E207" s="271" t="s">
        <v>1670</v>
      </c>
      <c r="F207" s="271"/>
      <c r="G207" s="282"/>
      <c r="H207" s="267"/>
      <c r="I207" s="268"/>
      <c r="J207" s="144"/>
      <c r="K207" s="267"/>
      <c r="L207" s="268"/>
      <c r="M207" s="144"/>
      <c r="N207" s="267"/>
      <c r="O207" s="268"/>
      <c r="P207" s="144"/>
      <c r="Q207" s="267"/>
      <c r="R207" s="268"/>
      <c r="S207" s="144"/>
      <c r="T207" s="267"/>
      <c r="U207" s="268"/>
      <c r="V207" s="144"/>
      <c r="W207" s="267"/>
      <c r="X207" s="268"/>
      <c r="Y207" s="144"/>
      <c r="Z207" s="267"/>
      <c r="AA207" s="268"/>
      <c r="AB207" s="144"/>
      <c r="AC207" s="267"/>
      <c r="AD207" s="268"/>
      <c r="AE207" s="144"/>
      <c r="AF207" s="267"/>
      <c r="AG207" s="268"/>
    </row>
    <row r="208" spans="1:33" s="273" customFormat="1" ht="30" x14ac:dyDescent="0.25">
      <c r="A208" s="495">
        <v>300101</v>
      </c>
      <c r="B208" s="495"/>
      <c r="C208" s="495"/>
      <c r="D208" s="270" t="s">
        <v>1855</v>
      </c>
      <c r="E208" s="271" t="s">
        <v>1670</v>
      </c>
      <c r="F208" s="271"/>
      <c r="G208" s="282"/>
      <c r="H208" s="275"/>
      <c r="I208" s="276"/>
      <c r="J208" s="277"/>
      <c r="K208" s="275"/>
      <c r="L208" s="276"/>
      <c r="M208" s="277"/>
      <c r="N208" s="275"/>
      <c r="O208" s="276"/>
      <c r="P208" s="277"/>
      <c r="Q208" s="275"/>
      <c r="R208" s="276"/>
      <c r="S208" s="277"/>
      <c r="T208" s="275"/>
      <c r="U208" s="276"/>
      <c r="V208" s="277"/>
      <c r="W208" s="275"/>
      <c r="X208" s="276"/>
      <c r="Y208" s="277"/>
      <c r="Z208" s="275"/>
      <c r="AA208" s="276"/>
      <c r="AB208" s="277"/>
      <c r="AC208" s="275"/>
      <c r="AD208" s="276"/>
      <c r="AE208" s="277"/>
      <c r="AF208" s="275"/>
      <c r="AG208" s="276"/>
    </row>
    <row r="209" spans="1:33" s="273" customFormat="1" ht="30" x14ac:dyDescent="0.25">
      <c r="A209" s="495">
        <v>300101</v>
      </c>
      <c r="B209" s="495"/>
      <c r="C209" s="495"/>
      <c r="D209" s="270" t="s">
        <v>1856</v>
      </c>
      <c r="E209" s="271" t="s">
        <v>1670</v>
      </c>
      <c r="F209" s="271"/>
      <c r="G209" s="282"/>
      <c r="H209" s="267"/>
      <c r="I209" s="268"/>
      <c r="J209" s="144"/>
      <c r="K209" s="267"/>
      <c r="L209" s="268"/>
      <c r="M209" s="144"/>
      <c r="N209" s="267"/>
      <c r="O209" s="268"/>
      <c r="P209" s="144"/>
      <c r="Q209" s="267"/>
      <c r="R209" s="268"/>
      <c r="S209" s="144"/>
      <c r="T209" s="267"/>
      <c r="U209" s="268"/>
      <c r="V209" s="144"/>
      <c r="W209" s="267"/>
      <c r="X209" s="268"/>
      <c r="Y209" s="144"/>
      <c r="Z209" s="267"/>
      <c r="AA209" s="268"/>
      <c r="AB209" s="144"/>
      <c r="AC209" s="267"/>
      <c r="AD209" s="268"/>
      <c r="AE209" s="144"/>
      <c r="AF209" s="267"/>
      <c r="AG209" s="268"/>
    </row>
    <row r="210" spans="1:33" s="273" customFormat="1" ht="30" x14ac:dyDescent="0.25">
      <c r="A210" s="495">
        <v>300101</v>
      </c>
      <c r="B210" s="495"/>
      <c r="C210" s="495"/>
      <c r="D210" s="270" t="s">
        <v>1857</v>
      </c>
      <c r="E210" s="271"/>
      <c r="F210" s="271" t="s">
        <v>1668</v>
      </c>
      <c r="G210" s="282"/>
      <c r="H210" s="267"/>
      <c r="I210" s="268"/>
      <c r="J210" s="144"/>
      <c r="K210" s="267"/>
      <c r="L210" s="268"/>
      <c r="M210" s="144"/>
      <c r="N210" s="267"/>
      <c r="O210" s="268"/>
      <c r="P210" s="144"/>
      <c r="Q210" s="267"/>
      <c r="R210" s="268"/>
      <c r="S210" s="144"/>
      <c r="T210" s="267"/>
      <c r="U210" s="268"/>
      <c r="V210" s="144"/>
      <c r="W210" s="267"/>
      <c r="X210" s="268"/>
      <c r="Y210" s="144"/>
      <c r="Z210" s="267"/>
      <c r="AA210" s="268"/>
      <c r="AB210" s="144"/>
      <c r="AC210" s="267"/>
      <c r="AD210" s="268"/>
      <c r="AE210" s="144"/>
      <c r="AF210" s="267"/>
      <c r="AG210" s="268"/>
    </row>
    <row r="211" spans="1:33" s="273" customFormat="1" ht="30" x14ac:dyDescent="0.25">
      <c r="A211" s="496">
        <v>300101</v>
      </c>
      <c r="B211" s="496"/>
      <c r="C211" s="496"/>
      <c r="D211" s="270" t="s">
        <v>1858</v>
      </c>
      <c r="E211" s="271" t="s">
        <v>1670</v>
      </c>
      <c r="F211" s="271"/>
      <c r="G211" s="282"/>
      <c r="H211" s="267"/>
      <c r="I211" s="268"/>
      <c r="J211" s="144"/>
      <c r="K211" s="267"/>
      <c r="L211" s="268"/>
      <c r="M211" s="144"/>
      <c r="N211" s="267"/>
      <c r="O211" s="268"/>
      <c r="P211" s="144"/>
      <c r="Q211" s="267"/>
      <c r="R211" s="268"/>
      <c r="S211" s="144"/>
      <c r="T211" s="267"/>
      <c r="U211" s="268"/>
      <c r="V211" s="144"/>
      <c r="W211" s="267"/>
      <c r="X211" s="268"/>
      <c r="Y211" s="144"/>
      <c r="Z211" s="267"/>
      <c r="AA211" s="268"/>
      <c r="AB211" s="144"/>
      <c r="AC211" s="267"/>
      <c r="AD211" s="268"/>
      <c r="AE211" s="144"/>
      <c r="AF211" s="267"/>
      <c r="AG211" s="268"/>
    </row>
    <row r="212" spans="1:33" s="273" customFormat="1" ht="45" x14ac:dyDescent="0.25">
      <c r="A212" s="271">
        <v>300301</v>
      </c>
      <c r="B212" s="271" t="s">
        <v>1668</v>
      </c>
      <c r="C212" s="271" t="s">
        <v>1609</v>
      </c>
      <c r="D212" s="270"/>
      <c r="E212" s="271"/>
      <c r="F212" s="271" t="s">
        <v>1668</v>
      </c>
      <c r="G212" s="272">
        <v>1.04</v>
      </c>
      <c r="H212" s="267"/>
      <c r="I212" s="268"/>
      <c r="J212" s="144"/>
      <c r="K212" s="267"/>
      <c r="L212" s="268"/>
      <c r="M212" s="144"/>
      <c r="N212" s="267"/>
      <c r="O212" s="268"/>
      <c r="P212" s="144"/>
      <c r="Q212" s="267"/>
      <c r="R212" s="268"/>
      <c r="S212" s="144"/>
      <c r="T212" s="267"/>
      <c r="U212" s="268"/>
      <c r="V212" s="144"/>
      <c r="W212" s="267"/>
      <c r="X212" s="268"/>
      <c r="Y212" s="144"/>
      <c r="Z212" s="267"/>
      <c r="AA212" s="268"/>
      <c r="AB212" s="144"/>
      <c r="AC212" s="267"/>
      <c r="AD212" s="268"/>
      <c r="AE212" s="144"/>
      <c r="AF212" s="267"/>
      <c r="AG212" s="268"/>
    </row>
    <row r="213" spans="1:33" s="273" customFormat="1" ht="45" x14ac:dyDescent="0.25">
      <c r="A213" s="271">
        <v>311301</v>
      </c>
      <c r="B213" s="271" t="s">
        <v>1759</v>
      </c>
      <c r="C213" s="271" t="s">
        <v>1627</v>
      </c>
      <c r="D213" s="270"/>
      <c r="E213" s="271" t="s">
        <v>1670</v>
      </c>
      <c r="F213" s="271"/>
      <c r="G213" s="272">
        <v>1.113</v>
      </c>
      <c r="H213" s="275"/>
      <c r="I213" s="276"/>
      <c r="J213" s="277"/>
      <c r="K213" s="275"/>
      <c r="L213" s="276"/>
      <c r="M213" s="277"/>
      <c r="N213" s="275"/>
      <c r="O213" s="276"/>
      <c r="P213" s="277"/>
      <c r="Q213" s="275"/>
      <c r="R213" s="276"/>
      <c r="S213" s="277"/>
      <c r="T213" s="275"/>
      <c r="U213" s="276"/>
      <c r="V213" s="277"/>
      <c r="W213" s="275"/>
      <c r="X213" s="276"/>
      <c r="Y213" s="277"/>
      <c r="Z213" s="275"/>
      <c r="AA213" s="276"/>
      <c r="AB213" s="277"/>
      <c r="AC213" s="275"/>
      <c r="AD213" s="276"/>
      <c r="AE213" s="277"/>
      <c r="AF213" s="275"/>
      <c r="AG213" s="276"/>
    </row>
    <row r="214" spans="1:33" s="273" customFormat="1" ht="30" x14ac:dyDescent="0.25">
      <c r="A214" s="494">
        <v>313301</v>
      </c>
      <c r="B214" s="494" t="s">
        <v>1668</v>
      </c>
      <c r="C214" s="494" t="s">
        <v>1859</v>
      </c>
      <c r="D214" s="270" t="s">
        <v>1860</v>
      </c>
      <c r="E214" s="271" t="s">
        <v>1670</v>
      </c>
      <c r="F214" s="271"/>
      <c r="G214" s="272">
        <v>1.0667173441794504</v>
      </c>
      <c r="H214" s="267"/>
      <c r="I214" s="268"/>
      <c r="J214" s="144"/>
      <c r="K214" s="267"/>
      <c r="L214" s="268"/>
      <c r="M214" s="144"/>
      <c r="N214" s="267"/>
      <c r="O214" s="268"/>
      <c r="P214" s="144"/>
      <c r="Q214" s="267"/>
      <c r="R214" s="268"/>
      <c r="S214" s="144"/>
      <c r="T214" s="267"/>
      <c r="U214" s="268"/>
      <c r="V214" s="144"/>
      <c r="W214" s="267"/>
      <c r="X214" s="268"/>
      <c r="Y214" s="144"/>
      <c r="Z214" s="267"/>
      <c r="AA214" s="268"/>
      <c r="AB214" s="144"/>
      <c r="AC214" s="267"/>
      <c r="AD214" s="268"/>
      <c r="AE214" s="144"/>
      <c r="AF214" s="267"/>
      <c r="AG214" s="268"/>
    </row>
    <row r="215" spans="1:33" s="273" customFormat="1" x14ac:dyDescent="0.25">
      <c r="A215" s="495">
        <v>313301</v>
      </c>
      <c r="B215" s="495"/>
      <c r="C215" s="495"/>
      <c r="D215" s="270" t="s">
        <v>1861</v>
      </c>
      <c r="E215" s="271" t="s">
        <v>1670</v>
      </c>
      <c r="F215" s="271"/>
      <c r="G215" s="274"/>
      <c r="H215" s="267"/>
      <c r="I215" s="268"/>
      <c r="J215" s="144"/>
      <c r="K215" s="267"/>
      <c r="L215" s="268"/>
      <c r="M215" s="144"/>
      <c r="N215" s="267"/>
      <c r="O215" s="268"/>
      <c r="P215" s="144"/>
      <c r="Q215" s="267"/>
      <c r="R215" s="268"/>
      <c r="S215" s="144"/>
      <c r="T215" s="267"/>
      <c r="U215" s="268"/>
      <c r="V215" s="144"/>
      <c r="W215" s="267"/>
      <c r="X215" s="268"/>
      <c r="Y215" s="144"/>
      <c r="Z215" s="267"/>
      <c r="AA215" s="268"/>
      <c r="AB215" s="144"/>
      <c r="AC215" s="267"/>
      <c r="AD215" s="268"/>
      <c r="AE215" s="144"/>
      <c r="AF215" s="267"/>
      <c r="AG215" s="268"/>
    </row>
    <row r="216" spans="1:33" s="273" customFormat="1" ht="30" x14ac:dyDescent="0.25">
      <c r="A216" s="495">
        <v>313301</v>
      </c>
      <c r="B216" s="495"/>
      <c r="C216" s="495"/>
      <c r="D216" s="270" t="s">
        <v>1862</v>
      </c>
      <c r="E216" s="271" t="s">
        <v>1670</v>
      </c>
      <c r="F216" s="271"/>
      <c r="G216" s="274"/>
      <c r="H216" s="267"/>
      <c r="I216" s="268"/>
      <c r="J216" s="144"/>
      <c r="K216" s="267"/>
      <c r="L216" s="268"/>
      <c r="M216" s="144"/>
      <c r="N216" s="267"/>
      <c r="O216" s="268"/>
      <c r="P216" s="144"/>
      <c r="Q216" s="267"/>
      <c r="R216" s="268"/>
      <c r="S216" s="144"/>
      <c r="T216" s="267"/>
      <c r="U216" s="268"/>
      <c r="V216" s="144"/>
      <c r="W216" s="267"/>
      <c r="X216" s="268"/>
      <c r="Y216" s="144"/>
      <c r="Z216" s="267"/>
      <c r="AA216" s="268"/>
      <c r="AB216" s="144"/>
      <c r="AC216" s="267"/>
      <c r="AD216" s="268"/>
      <c r="AE216" s="144"/>
      <c r="AF216" s="267"/>
      <c r="AG216" s="268"/>
    </row>
    <row r="217" spans="1:33" s="273" customFormat="1" ht="30" x14ac:dyDescent="0.25">
      <c r="A217" s="495">
        <v>313301</v>
      </c>
      <c r="B217" s="495"/>
      <c r="C217" s="495"/>
      <c r="D217" s="270" t="s">
        <v>1863</v>
      </c>
      <c r="E217" s="271" t="s">
        <v>1670</v>
      </c>
      <c r="F217" s="271"/>
      <c r="G217" s="274"/>
      <c r="H217" s="267"/>
      <c r="I217" s="268"/>
      <c r="J217" s="144"/>
      <c r="K217" s="267"/>
      <c r="L217" s="268"/>
      <c r="M217" s="144"/>
      <c r="N217" s="267"/>
      <c r="O217" s="268"/>
      <c r="P217" s="144"/>
      <c r="Q217" s="267"/>
      <c r="R217" s="268"/>
      <c r="S217" s="144"/>
      <c r="T217" s="267"/>
      <c r="U217" s="268"/>
      <c r="V217" s="144"/>
      <c r="W217" s="267"/>
      <c r="X217" s="268"/>
      <c r="Y217" s="144"/>
      <c r="Z217" s="267"/>
      <c r="AA217" s="268"/>
      <c r="AB217" s="144"/>
      <c r="AC217" s="267"/>
      <c r="AD217" s="268"/>
      <c r="AE217" s="144"/>
      <c r="AF217" s="267"/>
      <c r="AG217" s="268"/>
    </row>
    <row r="218" spans="1:33" s="273" customFormat="1" ht="30" x14ac:dyDescent="0.25">
      <c r="A218" s="495">
        <v>313301</v>
      </c>
      <c r="B218" s="495"/>
      <c r="C218" s="495"/>
      <c r="D218" s="270" t="s">
        <v>1864</v>
      </c>
      <c r="E218" s="271" t="s">
        <v>1670</v>
      </c>
      <c r="F218" s="271"/>
      <c r="G218" s="274"/>
      <c r="H218" s="275"/>
      <c r="I218" s="276"/>
      <c r="J218" s="277"/>
      <c r="K218" s="275"/>
      <c r="L218" s="276"/>
      <c r="M218" s="277"/>
      <c r="N218" s="275"/>
      <c r="O218" s="276"/>
      <c r="P218" s="277"/>
      <c r="Q218" s="275"/>
      <c r="R218" s="276"/>
      <c r="S218" s="277"/>
      <c r="T218" s="275"/>
      <c r="U218" s="276"/>
      <c r="V218" s="277"/>
      <c r="W218" s="275"/>
      <c r="X218" s="276"/>
      <c r="Y218" s="277"/>
      <c r="Z218" s="275"/>
      <c r="AA218" s="276"/>
      <c r="AB218" s="277"/>
      <c r="AC218" s="275"/>
      <c r="AD218" s="276"/>
      <c r="AE218" s="277"/>
      <c r="AF218" s="275"/>
      <c r="AG218" s="276"/>
    </row>
    <row r="219" spans="1:33" s="273" customFormat="1" ht="30" x14ac:dyDescent="0.25">
      <c r="A219" s="495">
        <v>313301</v>
      </c>
      <c r="B219" s="495"/>
      <c r="C219" s="495"/>
      <c r="D219" s="270" t="s">
        <v>1865</v>
      </c>
      <c r="E219" s="271" t="s">
        <v>1670</v>
      </c>
      <c r="F219" s="271"/>
      <c r="G219" s="274"/>
      <c r="H219" s="267"/>
      <c r="I219" s="268"/>
      <c r="J219" s="144"/>
      <c r="K219" s="267"/>
      <c r="L219" s="268"/>
      <c r="M219" s="144"/>
      <c r="N219" s="267"/>
      <c r="O219" s="268"/>
      <c r="P219" s="144"/>
      <c r="Q219" s="267"/>
      <c r="R219" s="268"/>
      <c r="S219" s="144"/>
      <c r="T219" s="267"/>
      <c r="U219" s="268"/>
      <c r="V219" s="144"/>
      <c r="W219" s="267"/>
      <c r="X219" s="268"/>
      <c r="Y219" s="144"/>
      <c r="Z219" s="267"/>
      <c r="AA219" s="268"/>
      <c r="AB219" s="144"/>
      <c r="AC219" s="267"/>
      <c r="AD219" s="268"/>
      <c r="AE219" s="144"/>
      <c r="AF219" s="267"/>
      <c r="AG219" s="268"/>
    </row>
    <row r="220" spans="1:33" s="273" customFormat="1" ht="30" x14ac:dyDescent="0.25">
      <c r="A220" s="495">
        <v>313301</v>
      </c>
      <c r="B220" s="495"/>
      <c r="C220" s="495"/>
      <c r="D220" s="270" t="s">
        <v>1866</v>
      </c>
      <c r="E220" s="271" t="s">
        <v>1670</v>
      </c>
      <c r="F220" s="271"/>
      <c r="G220" s="274"/>
      <c r="H220" s="267"/>
      <c r="I220" s="268"/>
      <c r="J220" s="144"/>
      <c r="K220" s="267"/>
      <c r="L220" s="268"/>
      <c r="M220" s="144"/>
      <c r="N220" s="267"/>
      <c r="O220" s="268"/>
      <c r="P220" s="144"/>
      <c r="Q220" s="267"/>
      <c r="R220" s="268"/>
      <c r="S220" s="144"/>
      <c r="T220" s="267"/>
      <c r="U220" s="268"/>
      <c r="V220" s="144"/>
      <c r="W220" s="267"/>
      <c r="X220" s="268"/>
      <c r="Y220" s="144"/>
      <c r="Z220" s="267"/>
      <c r="AA220" s="268"/>
      <c r="AB220" s="144"/>
      <c r="AC220" s="267"/>
      <c r="AD220" s="268"/>
      <c r="AE220" s="144"/>
      <c r="AF220" s="267"/>
      <c r="AG220" s="268"/>
    </row>
    <row r="221" spans="1:33" s="273" customFormat="1" ht="30" x14ac:dyDescent="0.25">
      <c r="A221" s="495">
        <v>313301</v>
      </c>
      <c r="B221" s="495"/>
      <c r="C221" s="495"/>
      <c r="D221" s="270" t="s">
        <v>1867</v>
      </c>
      <c r="E221" s="271" t="s">
        <v>1670</v>
      </c>
      <c r="F221" s="271"/>
      <c r="G221" s="274"/>
      <c r="H221" s="267"/>
      <c r="I221" s="268"/>
      <c r="J221" s="144"/>
      <c r="K221" s="267"/>
      <c r="L221" s="268"/>
      <c r="M221" s="144"/>
      <c r="N221" s="267"/>
      <c r="O221" s="268"/>
      <c r="P221" s="144"/>
      <c r="Q221" s="267"/>
      <c r="R221" s="268"/>
      <c r="S221" s="144"/>
      <c r="T221" s="267"/>
      <c r="U221" s="268"/>
      <c r="V221" s="144"/>
      <c r="W221" s="267"/>
      <c r="X221" s="268"/>
      <c r="Y221" s="144"/>
      <c r="Z221" s="267"/>
      <c r="AA221" s="268"/>
      <c r="AB221" s="144"/>
      <c r="AC221" s="267"/>
      <c r="AD221" s="268"/>
      <c r="AE221" s="144"/>
      <c r="AF221" s="267"/>
      <c r="AG221" s="268"/>
    </row>
    <row r="222" spans="1:33" s="273" customFormat="1" ht="30" x14ac:dyDescent="0.25">
      <c r="A222" s="495">
        <v>313301</v>
      </c>
      <c r="B222" s="495"/>
      <c r="C222" s="495"/>
      <c r="D222" s="270" t="s">
        <v>1868</v>
      </c>
      <c r="E222" s="271" t="s">
        <v>1670</v>
      </c>
      <c r="F222" s="271"/>
      <c r="G222" s="274"/>
      <c r="H222" s="267"/>
      <c r="I222" s="268"/>
      <c r="J222" s="144"/>
      <c r="K222" s="267"/>
      <c r="L222" s="268"/>
      <c r="M222" s="144"/>
      <c r="N222" s="267"/>
      <c r="O222" s="268"/>
      <c r="P222" s="144"/>
      <c r="Q222" s="267"/>
      <c r="R222" s="268"/>
      <c r="S222" s="144"/>
      <c r="T222" s="267"/>
      <c r="U222" s="268"/>
      <c r="V222" s="144"/>
      <c r="W222" s="267"/>
      <c r="X222" s="268"/>
      <c r="Y222" s="144"/>
      <c r="Z222" s="267"/>
      <c r="AA222" s="268"/>
      <c r="AB222" s="144"/>
      <c r="AC222" s="267"/>
      <c r="AD222" s="268"/>
      <c r="AE222" s="144"/>
      <c r="AF222" s="267"/>
      <c r="AG222" s="268"/>
    </row>
    <row r="223" spans="1:33" s="273" customFormat="1" ht="30" x14ac:dyDescent="0.25">
      <c r="A223" s="495">
        <v>313301</v>
      </c>
      <c r="B223" s="495"/>
      <c r="C223" s="495"/>
      <c r="D223" s="270" t="s">
        <v>1869</v>
      </c>
      <c r="E223" s="271" t="s">
        <v>1670</v>
      </c>
      <c r="F223" s="271"/>
      <c r="G223" s="274"/>
      <c r="H223" s="275"/>
      <c r="I223" s="276"/>
      <c r="J223" s="277"/>
      <c r="K223" s="275"/>
      <c r="L223" s="276"/>
      <c r="M223" s="277"/>
      <c r="N223" s="275"/>
      <c r="O223" s="276"/>
      <c r="P223" s="277"/>
      <c r="Q223" s="275"/>
      <c r="R223" s="276"/>
      <c r="S223" s="277"/>
      <c r="T223" s="275"/>
      <c r="U223" s="276"/>
      <c r="V223" s="277"/>
      <c r="W223" s="275"/>
      <c r="X223" s="276"/>
      <c r="Y223" s="277"/>
      <c r="Z223" s="275"/>
      <c r="AA223" s="276"/>
      <c r="AB223" s="277"/>
      <c r="AC223" s="275"/>
      <c r="AD223" s="276"/>
      <c r="AE223" s="277"/>
      <c r="AF223" s="275"/>
      <c r="AG223" s="276"/>
    </row>
    <row r="224" spans="1:33" s="273" customFormat="1" ht="30" x14ac:dyDescent="0.25">
      <c r="A224" s="495">
        <v>313301</v>
      </c>
      <c r="B224" s="495"/>
      <c r="C224" s="495"/>
      <c r="D224" s="270" t="s">
        <v>1870</v>
      </c>
      <c r="E224" s="271" t="s">
        <v>1670</v>
      </c>
      <c r="F224" s="271"/>
      <c r="G224" s="274"/>
      <c r="H224" s="267"/>
      <c r="I224" s="268"/>
      <c r="J224" s="144"/>
      <c r="K224" s="267"/>
      <c r="L224" s="268"/>
      <c r="M224" s="144"/>
      <c r="N224" s="267"/>
      <c r="O224" s="268"/>
      <c r="P224" s="144"/>
      <c r="Q224" s="267"/>
      <c r="R224" s="268"/>
      <c r="S224" s="144"/>
      <c r="T224" s="267"/>
      <c r="U224" s="268"/>
      <c r="V224" s="144"/>
      <c r="W224" s="267"/>
      <c r="X224" s="268"/>
      <c r="Y224" s="144"/>
      <c r="Z224" s="267"/>
      <c r="AA224" s="268"/>
      <c r="AB224" s="144"/>
      <c r="AC224" s="267"/>
      <c r="AD224" s="268"/>
      <c r="AE224" s="144"/>
      <c r="AF224" s="267"/>
      <c r="AG224" s="268"/>
    </row>
    <row r="225" spans="1:33" s="273" customFormat="1" ht="30" x14ac:dyDescent="0.25">
      <c r="A225" s="495">
        <v>313301</v>
      </c>
      <c r="B225" s="495"/>
      <c r="C225" s="495"/>
      <c r="D225" s="270" t="s">
        <v>1871</v>
      </c>
      <c r="E225" s="271" t="s">
        <v>1670</v>
      </c>
      <c r="F225" s="271"/>
      <c r="G225" s="274"/>
      <c r="H225" s="267"/>
      <c r="I225" s="268"/>
      <c r="J225" s="144"/>
      <c r="K225" s="267"/>
      <c r="L225" s="268"/>
      <c r="M225" s="144"/>
      <c r="N225" s="267"/>
      <c r="O225" s="268"/>
      <c r="P225" s="144"/>
      <c r="Q225" s="267"/>
      <c r="R225" s="268"/>
      <c r="S225" s="144"/>
      <c r="T225" s="267"/>
      <c r="U225" s="268"/>
      <c r="V225" s="144"/>
      <c r="W225" s="267"/>
      <c r="X225" s="268"/>
      <c r="Y225" s="144"/>
      <c r="Z225" s="267"/>
      <c r="AA225" s="268"/>
      <c r="AB225" s="144"/>
      <c r="AC225" s="267"/>
      <c r="AD225" s="268"/>
      <c r="AE225" s="144"/>
      <c r="AF225" s="267"/>
      <c r="AG225" s="268"/>
    </row>
    <row r="226" spans="1:33" s="273" customFormat="1" ht="30" x14ac:dyDescent="0.25">
      <c r="A226" s="495">
        <v>313301</v>
      </c>
      <c r="B226" s="495"/>
      <c r="C226" s="495"/>
      <c r="D226" s="270" t="s">
        <v>1872</v>
      </c>
      <c r="E226" s="271" t="s">
        <v>1670</v>
      </c>
      <c r="F226" s="271"/>
      <c r="G226" s="274"/>
      <c r="H226" s="267"/>
      <c r="I226" s="268"/>
      <c r="J226" s="144"/>
      <c r="K226" s="267"/>
      <c r="L226" s="268"/>
      <c r="M226" s="144"/>
      <c r="N226" s="267"/>
      <c r="O226" s="268"/>
      <c r="P226" s="144"/>
      <c r="Q226" s="267"/>
      <c r="R226" s="268"/>
      <c r="S226" s="144"/>
      <c r="T226" s="267"/>
      <c r="U226" s="268"/>
      <c r="V226" s="144"/>
      <c r="W226" s="267"/>
      <c r="X226" s="268"/>
      <c r="Y226" s="144"/>
      <c r="Z226" s="267"/>
      <c r="AA226" s="268"/>
      <c r="AB226" s="144"/>
      <c r="AC226" s="267"/>
      <c r="AD226" s="268"/>
      <c r="AE226" s="144"/>
      <c r="AF226" s="267"/>
      <c r="AG226" s="268"/>
    </row>
    <row r="227" spans="1:33" s="273" customFormat="1" ht="30" x14ac:dyDescent="0.25">
      <c r="A227" s="495">
        <v>313301</v>
      </c>
      <c r="B227" s="495"/>
      <c r="C227" s="495"/>
      <c r="D227" s="270" t="s">
        <v>1873</v>
      </c>
      <c r="E227" s="271" t="s">
        <v>1670</v>
      </c>
      <c r="F227" s="271"/>
      <c r="G227" s="274"/>
      <c r="H227" s="267"/>
      <c r="I227" s="268"/>
      <c r="J227" s="144"/>
      <c r="K227" s="267"/>
      <c r="L227" s="268"/>
      <c r="M227" s="144"/>
      <c r="N227" s="267"/>
      <c r="O227" s="268"/>
      <c r="P227" s="144"/>
      <c r="Q227" s="267"/>
      <c r="R227" s="268"/>
      <c r="S227" s="144"/>
      <c r="T227" s="267"/>
      <c r="U227" s="268"/>
      <c r="V227" s="144"/>
      <c r="W227" s="267"/>
      <c r="X227" s="268"/>
      <c r="Y227" s="144"/>
      <c r="Z227" s="267"/>
      <c r="AA227" s="268"/>
      <c r="AB227" s="144"/>
      <c r="AC227" s="267"/>
      <c r="AD227" s="268"/>
      <c r="AE227" s="144"/>
      <c r="AF227" s="267"/>
      <c r="AG227" s="268"/>
    </row>
    <row r="228" spans="1:33" s="273" customFormat="1" ht="30" x14ac:dyDescent="0.25">
      <c r="A228" s="495">
        <v>313301</v>
      </c>
      <c r="B228" s="495"/>
      <c r="C228" s="495"/>
      <c r="D228" s="270" t="s">
        <v>1874</v>
      </c>
      <c r="E228" s="271" t="s">
        <v>1670</v>
      </c>
      <c r="F228" s="271"/>
      <c r="G228" s="274"/>
      <c r="H228" s="275"/>
      <c r="I228" s="276"/>
      <c r="J228" s="277"/>
      <c r="K228" s="275"/>
      <c r="L228" s="276"/>
      <c r="M228" s="277"/>
      <c r="N228" s="275"/>
      <c r="O228" s="276"/>
      <c r="P228" s="277"/>
      <c r="Q228" s="275"/>
      <c r="R228" s="276"/>
      <c r="S228" s="277"/>
      <c r="T228" s="275"/>
      <c r="U228" s="276"/>
      <c r="V228" s="277"/>
      <c r="W228" s="275"/>
      <c r="X228" s="276"/>
      <c r="Y228" s="277"/>
      <c r="Z228" s="275"/>
      <c r="AA228" s="276"/>
      <c r="AB228" s="277"/>
      <c r="AC228" s="275"/>
      <c r="AD228" s="276"/>
      <c r="AE228" s="277"/>
      <c r="AF228" s="275"/>
      <c r="AG228" s="276"/>
    </row>
    <row r="229" spans="1:33" s="273" customFormat="1" ht="30" x14ac:dyDescent="0.25">
      <c r="A229" s="495">
        <v>313301</v>
      </c>
      <c r="B229" s="495"/>
      <c r="C229" s="495"/>
      <c r="D229" s="270" t="s">
        <v>1875</v>
      </c>
      <c r="E229" s="271" t="s">
        <v>1670</v>
      </c>
      <c r="F229" s="271"/>
      <c r="G229" s="274"/>
      <c r="H229" s="267"/>
      <c r="I229" s="268"/>
      <c r="J229" s="144"/>
      <c r="K229" s="267"/>
      <c r="L229" s="268"/>
      <c r="M229" s="144"/>
      <c r="N229" s="267"/>
      <c r="O229" s="268"/>
      <c r="P229" s="144"/>
      <c r="Q229" s="267"/>
      <c r="R229" s="268"/>
      <c r="S229" s="144"/>
      <c r="T229" s="267"/>
      <c r="U229" s="268"/>
      <c r="V229" s="144"/>
      <c r="W229" s="267"/>
      <c r="X229" s="268"/>
      <c r="Y229" s="144"/>
      <c r="Z229" s="267"/>
      <c r="AA229" s="268"/>
      <c r="AB229" s="144"/>
      <c r="AC229" s="267"/>
      <c r="AD229" s="268"/>
      <c r="AE229" s="144"/>
      <c r="AF229" s="267"/>
      <c r="AG229" s="268"/>
    </row>
    <row r="230" spans="1:33" s="273" customFormat="1" ht="30" x14ac:dyDescent="0.25">
      <c r="A230" s="495">
        <v>313301</v>
      </c>
      <c r="B230" s="495"/>
      <c r="C230" s="495"/>
      <c r="D230" s="270" t="s">
        <v>1876</v>
      </c>
      <c r="E230" s="271" t="s">
        <v>1670</v>
      </c>
      <c r="F230" s="271"/>
      <c r="G230" s="274"/>
      <c r="H230" s="267"/>
      <c r="I230" s="268"/>
      <c r="J230" s="144"/>
      <c r="K230" s="267"/>
      <c r="L230" s="268"/>
      <c r="M230" s="144"/>
      <c r="N230" s="267"/>
      <c r="O230" s="268"/>
      <c r="P230" s="144"/>
      <c r="Q230" s="267"/>
      <c r="R230" s="268"/>
      <c r="S230" s="144"/>
      <c r="T230" s="267"/>
      <c r="U230" s="268"/>
      <c r="V230" s="144"/>
      <c r="W230" s="267"/>
      <c r="X230" s="268"/>
      <c r="Y230" s="144"/>
      <c r="Z230" s="267"/>
      <c r="AA230" s="268"/>
      <c r="AB230" s="144"/>
      <c r="AC230" s="267"/>
      <c r="AD230" s="268"/>
      <c r="AE230" s="144"/>
      <c r="AF230" s="267"/>
      <c r="AG230" s="268"/>
    </row>
    <row r="231" spans="1:33" s="273" customFormat="1" ht="30" x14ac:dyDescent="0.25">
      <c r="A231" s="495">
        <v>313301</v>
      </c>
      <c r="B231" s="495"/>
      <c r="C231" s="495"/>
      <c r="D231" s="270" t="s">
        <v>1877</v>
      </c>
      <c r="E231" s="271" t="s">
        <v>1670</v>
      </c>
      <c r="F231" s="271"/>
      <c r="G231" s="274"/>
      <c r="H231" s="267"/>
      <c r="I231" s="268"/>
      <c r="J231" s="144"/>
      <c r="K231" s="267"/>
      <c r="L231" s="268"/>
      <c r="M231" s="144"/>
      <c r="N231" s="267"/>
      <c r="O231" s="268"/>
      <c r="P231" s="144"/>
      <c r="Q231" s="267"/>
      <c r="R231" s="268"/>
      <c r="S231" s="144"/>
      <c r="T231" s="267"/>
      <c r="U231" s="268"/>
      <c r="V231" s="144"/>
      <c r="W231" s="267"/>
      <c r="X231" s="268"/>
      <c r="Y231" s="144"/>
      <c r="Z231" s="267"/>
      <c r="AA231" s="268"/>
      <c r="AB231" s="144"/>
      <c r="AC231" s="267"/>
      <c r="AD231" s="268"/>
      <c r="AE231" s="144"/>
      <c r="AF231" s="267"/>
      <c r="AG231" s="268"/>
    </row>
    <row r="232" spans="1:33" s="273" customFormat="1" ht="30" x14ac:dyDescent="0.25">
      <c r="A232" s="495">
        <v>313301</v>
      </c>
      <c r="B232" s="495"/>
      <c r="C232" s="495"/>
      <c r="D232" s="270" t="s">
        <v>1878</v>
      </c>
      <c r="E232" s="271" t="s">
        <v>1670</v>
      </c>
      <c r="F232" s="271"/>
      <c r="G232" s="274"/>
      <c r="H232" s="267"/>
      <c r="I232" s="268"/>
      <c r="J232" s="144"/>
      <c r="K232" s="267"/>
      <c r="L232" s="268"/>
      <c r="M232" s="144"/>
      <c r="N232" s="267"/>
      <c r="O232" s="268"/>
      <c r="P232" s="144"/>
      <c r="Q232" s="267"/>
      <c r="R232" s="268"/>
      <c r="S232" s="144"/>
      <c r="T232" s="267"/>
      <c r="U232" s="268"/>
      <c r="V232" s="144"/>
      <c r="W232" s="267"/>
      <c r="X232" s="268"/>
      <c r="Y232" s="144"/>
      <c r="Z232" s="267"/>
      <c r="AA232" s="268"/>
      <c r="AB232" s="144"/>
      <c r="AC232" s="267"/>
      <c r="AD232" s="268"/>
      <c r="AE232" s="144"/>
      <c r="AF232" s="267"/>
      <c r="AG232" s="268"/>
    </row>
    <row r="233" spans="1:33" s="273" customFormat="1" ht="30" x14ac:dyDescent="0.25">
      <c r="A233" s="495">
        <v>313301</v>
      </c>
      <c r="B233" s="495"/>
      <c r="C233" s="495"/>
      <c r="D233" s="270" t="s">
        <v>1879</v>
      </c>
      <c r="E233" s="271" t="s">
        <v>1670</v>
      </c>
      <c r="F233" s="271"/>
      <c r="G233" s="274"/>
      <c r="H233" s="275"/>
      <c r="I233" s="276"/>
      <c r="J233" s="277"/>
      <c r="K233" s="275"/>
      <c r="L233" s="276"/>
      <c r="M233" s="277"/>
      <c r="N233" s="275"/>
      <c r="O233" s="276"/>
      <c r="P233" s="277"/>
      <c r="Q233" s="275"/>
      <c r="R233" s="276"/>
      <c r="S233" s="277"/>
      <c r="T233" s="275"/>
      <c r="U233" s="276"/>
      <c r="V233" s="277"/>
      <c r="W233" s="275"/>
      <c r="X233" s="276"/>
      <c r="Y233" s="277"/>
      <c r="Z233" s="275"/>
      <c r="AA233" s="276"/>
      <c r="AB233" s="277"/>
      <c r="AC233" s="275"/>
      <c r="AD233" s="276"/>
      <c r="AE233" s="277"/>
      <c r="AF233" s="275"/>
      <c r="AG233" s="276"/>
    </row>
    <row r="234" spans="1:33" s="273" customFormat="1" ht="30" x14ac:dyDescent="0.25">
      <c r="A234" s="495"/>
      <c r="B234" s="495"/>
      <c r="C234" s="495"/>
      <c r="D234" s="270" t="s">
        <v>1880</v>
      </c>
      <c r="E234" s="271" t="s">
        <v>1670</v>
      </c>
      <c r="F234" s="271"/>
      <c r="G234" s="274"/>
      <c r="H234" s="267"/>
      <c r="I234" s="268"/>
      <c r="J234" s="144"/>
      <c r="K234" s="267"/>
      <c r="L234" s="268"/>
      <c r="M234" s="144"/>
      <c r="N234" s="267"/>
      <c r="O234" s="268"/>
      <c r="P234" s="144"/>
      <c r="Q234" s="267"/>
      <c r="R234" s="268"/>
      <c r="S234" s="144"/>
      <c r="T234" s="267"/>
      <c r="U234" s="268"/>
      <c r="V234" s="144"/>
      <c r="W234" s="267"/>
      <c r="X234" s="268"/>
      <c r="Y234" s="144"/>
      <c r="Z234" s="267"/>
      <c r="AA234" s="268"/>
      <c r="AB234" s="144"/>
      <c r="AC234" s="267"/>
      <c r="AD234" s="268"/>
      <c r="AE234" s="144"/>
      <c r="AF234" s="267"/>
      <c r="AG234" s="268"/>
    </row>
    <row r="235" spans="1:33" s="273" customFormat="1" ht="30" x14ac:dyDescent="0.25">
      <c r="A235" s="495">
        <v>313301</v>
      </c>
      <c r="B235" s="495"/>
      <c r="C235" s="495"/>
      <c r="D235" s="270" t="s">
        <v>1881</v>
      </c>
      <c r="E235" s="271" t="s">
        <v>1670</v>
      </c>
      <c r="F235" s="271"/>
      <c r="G235" s="274"/>
      <c r="H235" s="267"/>
      <c r="I235" s="268"/>
      <c r="J235" s="144"/>
      <c r="K235" s="267"/>
      <c r="L235" s="268"/>
      <c r="M235" s="144"/>
      <c r="N235" s="267"/>
      <c r="O235" s="268"/>
      <c r="P235" s="144"/>
      <c r="Q235" s="267"/>
      <c r="R235" s="268"/>
      <c r="S235" s="144"/>
      <c r="T235" s="267"/>
      <c r="U235" s="268"/>
      <c r="V235" s="144"/>
      <c r="W235" s="267"/>
      <c r="X235" s="268"/>
      <c r="Y235" s="144"/>
      <c r="Z235" s="267"/>
      <c r="AA235" s="268"/>
      <c r="AB235" s="144"/>
      <c r="AC235" s="267"/>
      <c r="AD235" s="268"/>
      <c r="AE235" s="144"/>
      <c r="AF235" s="267"/>
      <c r="AG235" s="268"/>
    </row>
    <row r="236" spans="1:33" s="273" customFormat="1" ht="30" x14ac:dyDescent="0.25">
      <c r="A236" s="495"/>
      <c r="B236" s="495"/>
      <c r="C236" s="495"/>
      <c r="D236" s="270" t="s">
        <v>1882</v>
      </c>
      <c r="E236" s="271" t="s">
        <v>1670</v>
      </c>
      <c r="F236" s="271"/>
      <c r="G236" s="274"/>
      <c r="H236" s="267"/>
      <c r="I236" s="268"/>
      <c r="J236" s="144"/>
      <c r="K236" s="267"/>
      <c r="L236" s="268"/>
      <c r="M236" s="144"/>
      <c r="N236" s="267"/>
      <c r="O236" s="268"/>
      <c r="P236" s="144"/>
      <c r="Q236" s="267"/>
      <c r="R236" s="268"/>
      <c r="S236" s="144"/>
      <c r="T236" s="267"/>
      <c r="U236" s="268"/>
      <c r="V236" s="144"/>
      <c r="W236" s="267"/>
      <c r="X236" s="268"/>
      <c r="Y236" s="144"/>
      <c r="Z236" s="267"/>
      <c r="AA236" s="268"/>
      <c r="AB236" s="144"/>
      <c r="AC236" s="267"/>
      <c r="AD236" s="268"/>
      <c r="AE236" s="144"/>
      <c r="AF236" s="267"/>
      <c r="AG236" s="268"/>
    </row>
    <row r="237" spans="1:33" s="273" customFormat="1" ht="30" x14ac:dyDescent="0.25">
      <c r="A237" s="495"/>
      <c r="B237" s="495"/>
      <c r="C237" s="495"/>
      <c r="D237" s="270" t="s">
        <v>1883</v>
      </c>
      <c r="E237" s="271" t="s">
        <v>1670</v>
      </c>
      <c r="F237" s="271"/>
      <c r="G237" s="274"/>
      <c r="H237" s="267"/>
      <c r="I237" s="268"/>
      <c r="J237" s="144"/>
      <c r="K237" s="267"/>
      <c r="L237" s="268"/>
      <c r="M237" s="144"/>
      <c r="N237" s="267"/>
      <c r="O237" s="268"/>
      <c r="P237" s="144"/>
      <c r="Q237" s="267"/>
      <c r="R237" s="268"/>
      <c r="S237" s="144"/>
      <c r="T237" s="267"/>
      <c r="U237" s="268"/>
      <c r="V237" s="144"/>
      <c r="W237" s="267"/>
      <c r="X237" s="268"/>
      <c r="Y237" s="144"/>
      <c r="Z237" s="267"/>
      <c r="AA237" s="268"/>
      <c r="AB237" s="144"/>
      <c r="AC237" s="267"/>
      <c r="AD237" s="268"/>
      <c r="AE237" s="144"/>
      <c r="AF237" s="267"/>
      <c r="AG237" s="268"/>
    </row>
    <row r="238" spans="1:33" s="273" customFormat="1" ht="30" x14ac:dyDescent="0.25">
      <c r="A238" s="495"/>
      <c r="B238" s="495"/>
      <c r="C238" s="495"/>
      <c r="D238" s="270" t="s">
        <v>1884</v>
      </c>
      <c r="E238" s="271" t="s">
        <v>1670</v>
      </c>
      <c r="F238" s="271"/>
      <c r="G238" s="274"/>
      <c r="H238" s="275"/>
      <c r="I238" s="276"/>
      <c r="J238" s="277"/>
      <c r="K238" s="275"/>
      <c r="L238" s="276"/>
      <c r="M238" s="277"/>
      <c r="N238" s="275"/>
      <c r="O238" s="276"/>
      <c r="P238" s="277"/>
      <c r="Q238" s="275"/>
      <c r="R238" s="276"/>
      <c r="S238" s="277"/>
      <c r="T238" s="275"/>
      <c r="U238" s="276"/>
      <c r="V238" s="277"/>
      <c r="W238" s="275"/>
      <c r="X238" s="276"/>
      <c r="Y238" s="277"/>
      <c r="Z238" s="275"/>
      <c r="AA238" s="276"/>
      <c r="AB238" s="277"/>
      <c r="AC238" s="275"/>
      <c r="AD238" s="276"/>
      <c r="AE238" s="277"/>
      <c r="AF238" s="275"/>
      <c r="AG238" s="276"/>
    </row>
    <row r="239" spans="1:33" s="273" customFormat="1" ht="30" x14ac:dyDescent="0.25">
      <c r="A239" s="495"/>
      <c r="B239" s="495"/>
      <c r="C239" s="495"/>
      <c r="D239" s="270" t="s">
        <v>1885</v>
      </c>
      <c r="E239" s="271" t="s">
        <v>1779</v>
      </c>
      <c r="F239" s="271"/>
      <c r="G239" s="274"/>
      <c r="H239" s="267"/>
      <c r="I239" s="268"/>
      <c r="J239" s="144"/>
      <c r="K239" s="267"/>
      <c r="L239" s="268"/>
      <c r="M239" s="144"/>
      <c r="N239" s="267"/>
      <c r="O239" s="268"/>
      <c r="P239" s="144"/>
      <c r="Q239" s="267"/>
      <c r="R239" s="268"/>
      <c r="S239" s="144"/>
      <c r="T239" s="267"/>
      <c r="U239" s="268"/>
      <c r="V239" s="144"/>
      <c r="W239" s="267"/>
      <c r="X239" s="268"/>
      <c r="Y239" s="144"/>
      <c r="Z239" s="267"/>
      <c r="AA239" s="268"/>
      <c r="AB239" s="144"/>
      <c r="AC239" s="267"/>
      <c r="AD239" s="268"/>
      <c r="AE239" s="144"/>
      <c r="AF239" s="267"/>
      <c r="AG239" s="268"/>
    </row>
    <row r="240" spans="1:33" s="273" customFormat="1" ht="30" x14ac:dyDescent="0.25">
      <c r="A240" s="496"/>
      <c r="B240" s="496"/>
      <c r="C240" s="496"/>
      <c r="D240" s="270" t="s">
        <v>1886</v>
      </c>
      <c r="E240" s="271" t="s">
        <v>1670</v>
      </c>
      <c r="F240" s="271"/>
      <c r="G240" s="274"/>
      <c r="H240" s="267"/>
      <c r="I240" s="268"/>
      <c r="J240" s="144"/>
      <c r="K240" s="267"/>
      <c r="L240" s="268"/>
      <c r="M240" s="144"/>
      <c r="N240" s="267"/>
      <c r="O240" s="268"/>
      <c r="P240" s="144"/>
      <c r="Q240" s="267"/>
      <c r="R240" s="268"/>
      <c r="S240" s="144"/>
      <c r="T240" s="267"/>
      <c r="U240" s="268"/>
      <c r="V240" s="144"/>
      <c r="W240" s="267"/>
      <c r="X240" s="268"/>
      <c r="Y240" s="144"/>
      <c r="Z240" s="267"/>
      <c r="AA240" s="268"/>
      <c r="AB240" s="144"/>
      <c r="AC240" s="267"/>
      <c r="AD240" s="268"/>
      <c r="AE240" s="144"/>
      <c r="AF240" s="267"/>
      <c r="AG240" s="268"/>
    </row>
    <row r="241" spans="1:33" s="273" customFormat="1" ht="45" customHeight="1" x14ac:dyDescent="0.25">
      <c r="A241" s="494">
        <v>334801</v>
      </c>
      <c r="B241" s="494" t="s">
        <v>1668</v>
      </c>
      <c r="C241" s="494" t="s">
        <v>1623</v>
      </c>
      <c r="D241" s="270" t="s">
        <v>1887</v>
      </c>
      <c r="E241" s="271" t="s">
        <v>1670</v>
      </c>
      <c r="F241" s="271"/>
      <c r="G241" s="512">
        <v>1.054</v>
      </c>
      <c r="H241" s="267"/>
      <c r="I241" s="268"/>
      <c r="J241" s="144"/>
      <c r="K241" s="267"/>
      <c r="L241" s="268"/>
      <c r="M241" s="144"/>
      <c r="N241" s="267"/>
      <c r="O241" s="268"/>
      <c r="P241" s="144"/>
      <c r="Q241" s="267"/>
      <c r="R241" s="268"/>
      <c r="S241" s="144"/>
      <c r="T241" s="267"/>
      <c r="U241" s="268"/>
      <c r="V241" s="144"/>
      <c r="W241" s="267"/>
      <c r="X241" s="268"/>
      <c r="Y241" s="144"/>
      <c r="Z241" s="267"/>
      <c r="AA241" s="268"/>
      <c r="AB241" s="144"/>
      <c r="AC241" s="267"/>
      <c r="AD241" s="268"/>
      <c r="AE241" s="144"/>
      <c r="AF241" s="267"/>
      <c r="AG241" s="268"/>
    </row>
    <row r="242" spans="1:33" s="273" customFormat="1" ht="43.5" customHeight="1" x14ac:dyDescent="0.25">
      <c r="A242" s="495"/>
      <c r="B242" s="495"/>
      <c r="C242" s="495"/>
      <c r="D242" s="270" t="s">
        <v>1888</v>
      </c>
      <c r="E242" s="271"/>
      <c r="F242" s="271" t="s">
        <v>1668</v>
      </c>
      <c r="G242" s="513"/>
      <c r="H242" s="267"/>
      <c r="I242" s="268"/>
      <c r="J242" s="144"/>
      <c r="K242" s="267"/>
      <c r="L242" s="268"/>
      <c r="M242" s="144"/>
      <c r="N242" s="267"/>
      <c r="O242" s="268"/>
      <c r="P242" s="144"/>
      <c r="Q242" s="267"/>
      <c r="R242" s="268"/>
      <c r="S242" s="144"/>
      <c r="T242" s="267"/>
      <c r="U242" s="268"/>
      <c r="V242" s="144"/>
      <c r="W242" s="267"/>
      <c r="X242" s="268"/>
      <c r="Y242" s="144"/>
      <c r="Z242" s="267"/>
      <c r="AA242" s="268"/>
      <c r="AB242" s="144"/>
      <c r="AC242" s="267"/>
      <c r="AD242" s="268"/>
      <c r="AE242" s="144"/>
      <c r="AF242" s="267"/>
      <c r="AG242" s="268"/>
    </row>
    <row r="243" spans="1:33" s="273" customFormat="1" ht="58.5" customHeight="1" x14ac:dyDescent="0.25">
      <c r="A243" s="495"/>
      <c r="B243" s="495"/>
      <c r="C243" s="495"/>
      <c r="D243" s="270" t="s">
        <v>1889</v>
      </c>
      <c r="E243" s="271"/>
      <c r="F243" s="271" t="s">
        <v>1668</v>
      </c>
      <c r="G243" s="513"/>
      <c r="H243" s="267"/>
      <c r="I243" s="268"/>
      <c r="J243" s="144"/>
      <c r="K243" s="267"/>
      <c r="L243" s="268"/>
      <c r="M243" s="144"/>
      <c r="N243" s="267"/>
      <c r="O243" s="268"/>
      <c r="P243" s="144"/>
      <c r="Q243" s="267"/>
      <c r="R243" s="268"/>
      <c r="S243" s="144"/>
      <c r="T243" s="267"/>
      <c r="U243" s="268"/>
      <c r="V243" s="144"/>
      <c r="W243" s="267"/>
      <c r="X243" s="268"/>
      <c r="Y243" s="144"/>
      <c r="Z243" s="267"/>
      <c r="AA243" s="268"/>
      <c r="AB243" s="144"/>
      <c r="AC243" s="267"/>
      <c r="AD243" s="268"/>
      <c r="AE243" s="144"/>
      <c r="AF243" s="267"/>
      <c r="AG243" s="268"/>
    </row>
    <row r="244" spans="1:33" s="273" customFormat="1" ht="45" customHeight="1" x14ac:dyDescent="0.25">
      <c r="A244" s="495"/>
      <c r="B244" s="495"/>
      <c r="C244" s="495"/>
      <c r="D244" s="270" t="s">
        <v>1890</v>
      </c>
      <c r="E244" s="271" t="s">
        <v>1670</v>
      </c>
      <c r="F244" s="271"/>
      <c r="G244" s="513"/>
      <c r="H244" s="275"/>
      <c r="I244" s="276"/>
      <c r="J244" s="277"/>
      <c r="K244" s="275"/>
      <c r="L244" s="276"/>
      <c r="M244" s="277"/>
      <c r="N244" s="275"/>
      <c r="O244" s="276"/>
      <c r="P244" s="277"/>
      <c r="Q244" s="275"/>
      <c r="R244" s="276"/>
      <c r="S244" s="277"/>
      <c r="T244" s="275"/>
      <c r="U244" s="276"/>
      <c r="V244" s="277"/>
      <c r="W244" s="275"/>
      <c r="X244" s="276"/>
      <c r="Y244" s="277"/>
      <c r="Z244" s="275"/>
      <c r="AA244" s="276"/>
      <c r="AB244" s="277"/>
      <c r="AC244" s="275"/>
      <c r="AD244" s="276"/>
      <c r="AE244" s="277"/>
      <c r="AF244" s="275"/>
      <c r="AG244" s="276"/>
    </row>
    <row r="245" spans="1:33" s="273" customFormat="1" ht="39" customHeight="1" x14ac:dyDescent="0.25">
      <c r="A245" s="495"/>
      <c r="B245" s="495"/>
      <c r="C245" s="495"/>
      <c r="D245" s="270" t="s">
        <v>4601</v>
      </c>
      <c r="E245" s="270" t="s">
        <v>1670</v>
      </c>
      <c r="F245" s="270"/>
      <c r="G245" s="513"/>
      <c r="H245" s="267"/>
      <c r="I245" s="268"/>
      <c r="J245" s="144"/>
      <c r="K245" s="267"/>
      <c r="L245" s="268"/>
      <c r="M245" s="144"/>
      <c r="N245" s="267"/>
      <c r="O245" s="268"/>
      <c r="P245" s="144"/>
      <c r="Q245" s="267"/>
      <c r="R245" s="268"/>
      <c r="S245" s="144"/>
      <c r="T245" s="267"/>
      <c r="U245" s="268"/>
      <c r="V245" s="144"/>
      <c r="W245" s="267"/>
      <c r="X245" s="268"/>
      <c r="Y245" s="144"/>
      <c r="Z245" s="267"/>
      <c r="AA245" s="268"/>
      <c r="AB245" s="144"/>
      <c r="AC245" s="267"/>
      <c r="AD245" s="268"/>
      <c r="AE245" s="144"/>
      <c r="AF245" s="267"/>
      <c r="AG245" s="268"/>
    </row>
    <row r="246" spans="1:33" s="273" customFormat="1" ht="30" x14ac:dyDescent="0.25">
      <c r="A246" s="495"/>
      <c r="B246" s="495"/>
      <c r="C246" s="495"/>
      <c r="D246" s="270" t="s">
        <v>4602</v>
      </c>
      <c r="E246" s="271" t="s">
        <v>1670</v>
      </c>
      <c r="F246" s="271"/>
      <c r="G246" s="513"/>
      <c r="H246" s="267"/>
      <c r="I246" s="268"/>
      <c r="J246" s="144"/>
      <c r="K246" s="267"/>
      <c r="L246" s="268"/>
      <c r="M246" s="144"/>
      <c r="N246" s="267"/>
      <c r="O246" s="268"/>
      <c r="P246" s="144"/>
      <c r="Q246" s="267"/>
      <c r="R246" s="268"/>
      <c r="S246" s="144"/>
      <c r="T246" s="267"/>
      <c r="U246" s="268"/>
      <c r="V246" s="144"/>
      <c r="W246" s="267"/>
      <c r="X246" s="268"/>
      <c r="Y246" s="144"/>
      <c r="Z246" s="267"/>
      <c r="AA246" s="268"/>
      <c r="AB246" s="144"/>
      <c r="AC246" s="267"/>
      <c r="AD246" s="268"/>
      <c r="AE246" s="144"/>
      <c r="AF246" s="267"/>
      <c r="AG246" s="268"/>
    </row>
    <row r="247" spans="1:33" s="273" customFormat="1" ht="30" x14ac:dyDescent="0.25">
      <c r="A247" s="495"/>
      <c r="B247" s="495"/>
      <c r="C247" s="495"/>
      <c r="D247" s="270" t="s">
        <v>4603</v>
      </c>
      <c r="E247" s="271" t="s">
        <v>1670</v>
      </c>
      <c r="F247" s="271"/>
      <c r="G247" s="513"/>
      <c r="H247" s="275"/>
      <c r="I247" s="276"/>
      <c r="J247" s="277"/>
      <c r="K247" s="275"/>
      <c r="L247" s="276"/>
      <c r="M247" s="277"/>
      <c r="N247" s="275"/>
      <c r="O247" s="276"/>
      <c r="P247" s="277"/>
      <c r="Q247" s="275"/>
      <c r="R247" s="276"/>
      <c r="S247" s="277"/>
      <c r="T247" s="275"/>
      <c r="U247" s="276"/>
      <c r="V247" s="277"/>
      <c r="W247" s="275"/>
      <c r="X247" s="276"/>
      <c r="Y247" s="277"/>
      <c r="Z247" s="275"/>
      <c r="AA247" s="276"/>
      <c r="AB247" s="277"/>
      <c r="AC247" s="275"/>
      <c r="AD247" s="276"/>
      <c r="AE247" s="277"/>
      <c r="AF247" s="275"/>
      <c r="AG247" s="276"/>
    </row>
    <row r="248" spans="1:33" s="273" customFormat="1" ht="45" customHeight="1" x14ac:dyDescent="0.25">
      <c r="A248" s="495"/>
      <c r="B248" s="495"/>
      <c r="C248" s="495"/>
      <c r="D248" s="270" t="s">
        <v>4604</v>
      </c>
      <c r="E248" s="271" t="s">
        <v>1670</v>
      </c>
      <c r="F248" s="271"/>
      <c r="G248" s="513"/>
      <c r="H248" s="267"/>
      <c r="I248" s="268"/>
      <c r="J248" s="144"/>
      <c r="K248" s="267"/>
      <c r="L248" s="268"/>
      <c r="M248" s="144"/>
      <c r="N248" s="267"/>
      <c r="O248" s="268"/>
      <c r="P248" s="144"/>
      <c r="Q248" s="267"/>
      <c r="R248" s="268"/>
      <c r="S248" s="144"/>
      <c r="T248" s="267"/>
      <c r="U248" s="268"/>
      <c r="V248" s="144"/>
      <c r="W248" s="267"/>
      <c r="X248" s="268"/>
      <c r="Y248" s="144"/>
      <c r="Z248" s="267"/>
      <c r="AA248" s="268"/>
      <c r="AB248" s="144"/>
      <c r="AC248" s="267"/>
      <c r="AD248" s="268"/>
      <c r="AE248" s="144"/>
      <c r="AF248" s="267"/>
      <c r="AG248" s="268"/>
    </row>
    <row r="249" spans="1:33" s="273" customFormat="1" ht="45" x14ac:dyDescent="0.25">
      <c r="A249" s="495"/>
      <c r="B249" s="495"/>
      <c r="C249" s="495"/>
      <c r="D249" s="270" t="s">
        <v>4605</v>
      </c>
      <c r="E249" s="271" t="s">
        <v>1670</v>
      </c>
      <c r="F249" s="271"/>
      <c r="G249" s="513"/>
      <c r="H249" s="267"/>
      <c r="I249" s="268"/>
      <c r="J249" s="144"/>
      <c r="K249" s="267"/>
      <c r="L249" s="268"/>
      <c r="M249" s="144"/>
      <c r="N249" s="267"/>
      <c r="O249" s="268"/>
      <c r="P249" s="144"/>
      <c r="Q249" s="267"/>
      <c r="R249" s="268"/>
      <c r="S249" s="144"/>
      <c r="T249" s="267"/>
      <c r="U249" s="268"/>
      <c r="V249" s="144"/>
      <c r="W249" s="267"/>
      <c r="X249" s="268"/>
      <c r="Y249" s="144"/>
      <c r="Z249" s="267"/>
      <c r="AA249" s="268"/>
      <c r="AB249" s="144"/>
      <c r="AC249" s="267"/>
      <c r="AD249" s="268"/>
      <c r="AE249" s="144"/>
      <c r="AF249" s="267"/>
      <c r="AG249" s="268"/>
    </row>
    <row r="250" spans="1:33" s="273" customFormat="1" ht="30" x14ac:dyDescent="0.25">
      <c r="A250" s="495"/>
      <c r="B250" s="495"/>
      <c r="C250" s="495"/>
      <c r="D250" s="270" t="s">
        <v>1891</v>
      </c>
      <c r="E250" s="271" t="s">
        <v>1670</v>
      </c>
      <c r="F250" s="271"/>
      <c r="G250" s="513"/>
      <c r="H250" s="267"/>
      <c r="I250" s="268"/>
      <c r="J250" s="144"/>
      <c r="K250" s="267"/>
      <c r="L250" s="268"/>
      <c r="M250" s="144"/>
      <c r="N250" s="267"/>
      <c r="O250" s="268"/>
      <c r="P250" s="144"/>
      <c r="Q250" s="267"/>
      <c r="R250" s="268"/>
      <c r="S250" s="144"/>
      <c r="T250" s="267"/>
      <c r="U250" s="268"/>
      <c r="V250" s="144"/>
      <c r="W250" s="267"/>
      <c r="X250" s="268"/>
      <c r="Y250" s="144"/>
      <c r="Z250" s="267"/>
      <c r="AA250" s="268"/>
      <c r="AB250" s="144"/>
      <c r="AC250" s="267"/>
      <c r="AD250" s="268"/>
      <c r="AE250" s="144"/>
      <c r="AF250" s="267"/>
      <c r="AG250" s="268"/>
    </row>
    <row r="251" spans="1:33" s="273" customFormat="1" ht="30" x14ac:dyDescent="0.25">
      <c r="A251" s="495"/>
      <c r="B251" s="495"/>
      <c r="C251" s="495"/>
      <c r="D251" s="270" t="s">
        <v>1892</v>
      </c>
      <c r="E251" s="271" t="s">
        <v>1670</v>
      </c>
      <c r="F251" s="271"/>
      <c r="G251" s="513"/>
      <c r="H251" s="275"/>
      <c r="I251" s="276"/>
      <c r="J251" s="277"/>
      <c r="K251" s="275"/>
      <c r="L251" s="276"/>
      <c r="M251" s="277"/>
      <c r="N251" s="275"/>
      <c r="O251" s="276"/>
      <c r="P251" s="277"/>
      <c r="Q251" s="275"/>
      <c r="R251" s="276"/>
      <c r="S251" s="277"/>
      <c r="T251" s="275"/>
      <c r="U251" s="276"/>
      <c r="V251" s="277"/>
      <c r="W251" s="275"/>
      <c r="X251" s="276"/>
      <c r="Y251" s="277"/>
      <c r="Z251" s="275"/>
      <c r="AA251" s="276"/>
      <c r="AB251" s="277"/>
      <c r="AC251" s="275"/>
      <c r="AD251" s="276"/>
      <c r="AE251" s="277"/>
      <c r="AF251" s="275"/>
      <c r="AG251" s="276"/>
    </row>
    <row r="252" spans="1:33" s="273" customFormat="1" ht="30" x14ac:dyDescent="0.25">
      <c r="A252" s="495"/>
      <c r="B252" s="495"/>
      <c r="C252" s="495"/>
      <c r="D252" s="270" t="s">
        <v>1893</v>
      </c>
      <c r="E252" s="271" t="s">
        <v>1670</v>
      </c>
      <c r="F252" s="271"/>
      <c r="G252" s="513"/>
      <c r="H252" s="267"/>
      <c r="I252" s="268"/>
      <c r="J252" s="144"/>
      <c r="K252" s="267"/>
      <c r="L252" s="268"/>
      <c r="M252" s="144"/>
      <c r="N252" s="267"/>
      <c r="O252" s="268"/>
      <c r="P252" s="144"/>
      <c r="Q252" s="267"/>
      <c r="R252" s="268"/>
      <c r="S252" s="144"/>
      <c r="T252" s="267"/>
      <c r="U252" s="268"/>
      <c r="V252" s="144"/>
      <c r="W252" s="267"/>
      <c r="X252" s="268"/>
      <c r="Y252" s="144"/>
      <c r="Z252" s="267"/>
      <c r="AA252" s="268"/>
      <c r="AB252" s="144"/>
      <c r="AC252" s="267"/>
      <c r="AD252" s="268"/>
      <c r="AE252" s="144"/>
      <c r="AF252" s="267"/>
      <c r="AG252" s="268"/>
    </row>
    <row r="253" spans="1:33" s="273" customFormat="1" ht="30" x14ac:dyDescent="0.25">
      <c r="A253" s="495"/>
      <c r="B253" s="495"/>
      <c r="C253" s="495"/>
      <c r="D253" s="270" t="s">
        <v>1894</v>
      </c>
      <c r="E253" s="271" t="s">
        <v>1670</v>
      </c>
      <c r="F253" s="271"/>
      <c r="G253" s="513"/>
      <c r="H253" s="267"/>
      <c r="I253" s="268"/>
      <c r="J253" s="144"/>
      <c r="K253" s="267"/>
      <c r="L253" s="268"/>
      <c r="M253" s="144"/>
      <c r="N253" s="267"/>
      <c r="O253" s="268"/>
      <c r="P253" s="144"/>
      <c r="Q253" s="267"/>
      <c r="R253" s="268"/>
      <c r="S253" s="144"/>
      <c r="T253" s="267"/>
      <c r="U253" s="268"/>
      <c r="V253" s="144"/>
      <c r="W253" s="267"/>
      <c r="X253" s="268"/>
      <c r="Y253" s="144"/>
      <c r="Z253" s="267"/>
      <c r="AA253" s="268"/>
      <c r="AB253" s="144"/>
      <c r="AC253" s="267"/>
      <c r="AD253" s="268"/>
      <c r="AE253" s="144"/>
      <c r="AF253" s="267"/>
      <c r="AG253" s="268"/>
    </row>
    <row r="254" spans="1:33" s="273" customFormat="1" ht="30" x14ac:dyDescent="0.25">
      <c r="A254" s="495"/>
      <c r="B254" s="495"/>
      <c r="C254" s="495"/>
      <c r="D254" s="270" t="s">
        <v>1895</v>
      </c>
      <c r="E254" s="271" t="s">
        <v>1670</v>
      </c>
      <c r="F254" s="271"/>
      <c r="G254" s="513"/>
      <c r="H254" s="267"/>
      <c r="I254" s="268"/>
      <c r="J254" s="144"/>
      <c r="K254" s="267"/>
      <c r="L254" s="268"/>
      <c r="M254" s="144"/>
      <c r="N254" s="267"/>
      <c r="O254" s="268"/>
      <c r="P254" s="144"/>
      <c r="Q254" s="267"/>
      <c r="R254" s="268"/>
      <c r="S254" s="144"/>
      <c r="T254" s="267"/>
      <c r="U254" s="268"/>
      <c r="V254" s="144"/>
      <c r="W254" s="267"/>
      <c r="X254" s="268"/>
      <c r="Y254" s="144"/>
      <c r="Z254" s="267"/>
      <c r="AA254" s="268"/>
      <c r="AB254" s="144"/>
      <c r="AC254" s="267"/>
      <c r="AD254" s="268"/>
      <c r="AE254" s="144"/>
      <c r="AF254" s="267"/>
      <c r="AG254" s="268"/>
    </row>
    <row r="255" spans="1:33" s="273" customFormat="1" ht="30" x14ac:dyDescent="0.25">
      <c r="A255" s="495"/>
      <c r="B255" s="495"/>
      <c r="C255" s="495"/>
      <c r="D255" s="270" t="s">
        <v>1896</v>
      </c>
      <c r="E255" s="271" t="s">
        <v>1670</v>
      </c>
      <c r="F255" s="271"/>
      <c r="G255" s="513"/>
      <c r="H255" s="267"/>
      <c r="I255" s="268"/>
      <c r="J255" s="144"/>
      <c r="K255" s="267"/>
      <c r="L255" s="268"/>
      <c r="M255" s="144"/>
      <c r="N255" s="267"/>
      <c r="O255" s="268"/>
      <c r="P255" s="144"/>
      <c r="Q255" s="267"/>
      <c r="R255" s="268"/>
      <c r="S255" s="144"/>
      <c r="T255" s="267"/>
      <c r="U255" s="268"/>
      <c r="V255" s="144"/>
      <c r="W255" s="267"/>
      <c r="X255" s="268"/>
      <c r="Y255" s="144"/>
      <c r="Z255" s="267"/>
      <c r="AA255" s="268"/>
      <c r="AB255" s="144"/>
      <c r="AC255" s="267"/>
      <c r="AD255" s="268"/>
      <c r="AE255" s="144"/>
      <c r="AF255" s="267"/>
      <c r="AG255" s="268"/>
    </row>
    <row r="256" spans="1:33" s="273" customFormat="1" ht="30" x14ac:dyDescent="0.25">
      <c r="A256" s="495"/>
      <c r="B256" s="495"/>
      <c r="C256" s="495"/>
      <c r="D256" s="270" t="s">
        <v>1897</v>
      </c>
      <c r="E256" s="271" t="s">
        <v>1670</v>
      </c>
      <c r="F256" s="271"/>
      <c r="G256" s="513"/>
      <c r="H256" s="275"/>
      <c r="I256" s="276"/>
      <c r="J256" s="277"/>
      <c r="K256" s="275"/>
      <c r="L256" s="276"/>
      <c r="M256" s="277"/>
      <c r="N256" s="275"/>
      <c r="O256" s="276"/>
      <c r="P256" s="277"/>
      <c r="Q256" s="275"/>
      <c r="R256" s="276"/>
      <c r="S256" s="277"/>
      <c r="T256" s="275"/>
      <c r="U256" s="276"/>
      <c r="V256" s="277"/>
      <c r="W256" s="275"/>
      <c r="X256" s="276"/>
      <c r="Y256" s="277"/>
      <c r="Z256" s="275"/>
      <c r="AA256" s="276"/>
      <c r="AB256" s="277"/>
      <c r="AC256" s="275"/>
      <c r="AD256" s="276"/>
      <c r="AE256" s="277"/>
      <c r="AF256" s="275"/>
      <c r="AG256" s="276"/>
    </row>
    <row r="257" spans="1:33" s="273" customFormat="1" ht="30" x14ac:dyDescent="0.25">
      <c r="A257" s="496"/>
      <c r="B257" s="496"/>
      <c r="C257" s="496"/>
      <c r="D257" s="270" t="s">
        <v>1898</v>
      </c>
      <c r="E257" s="271" t="s">
        <v>1670</v>
      </c>
      <c r="F257" s="271"/>
      <c r="G257" s="514"/>
      <c r="H257" s="267"/>
      <c r="I257" s="268"/>
      <c r="J257" s="144"/>
      <c r="K257" s="267"/>
      <c r="L257" s="268"/>
      <c r="M257" s="144"/>
      <c r="N257" s="267"/>
      <c r="O257" s="268"/>
      <c r="P257" s="144"/>
      <c r="Q257" s="267"/>
      <c r="R257" s="268"/>
      <c r="S257" s="144"/>
      <c r="T257" s="267"/>
      <c r="U257" s="268"/>
      <c r="V257" s="144"/>
      <c r="W257" s="267"/>
      <c r="X257" s="268"/>
      <c r="Y257" s="144"/>
      <c r="Z257" s="267"/>
      <c r="AA257" s="268"/>
      <c r="AB257" s="144"/>
      <c r="AC257" s="267"/>
      <c r="AD257" s="268"/>
      <c r="AE257" s="144"/>
      <c r="AF257" s="267"/>
      <c r="AG257" s="268"/>
    </row>
    <row r="258" spans="1:33" s="280" customFormat="1" ht="30" x14ac:dyDescent="0.25">
      <c r="A258" s="494">
        <v>340101</v>
      </c>
      <c r="B258" s="494" t="s">
        <v>1668</v>
      </c>
      <c r="C258" s="494" t="s">
        <v>30</v>
      </c>
      <c r="D258" s="270" t="s">
        <v>1899</v>
      </c>
      <c r="E258" s="271" t="s">
        <v>1670</v>
      </c>
      <c r="F258" s="271"/>
      <c r="G258" s="272">
        <v>1.0387458822369071</v>
      </c>
      <c r="H258" s="267"/>
      <c r="I258" s="268"/>
      <c r="J258" s="144"/>
      <c r="K258" s="267"/>
      <c r="L258" s="268"/>
      <c r="M258" s="144"/>
      <c r="N258" s="267"/>
      <c r="O258" s="268"/>
      <c r="P258" s="144"/>
      <c r="Q258" s="267"/>
      <c r="R258" s="268"/>
      <c r="S258" s="144"/>
      <c r="T258" s="267"/>
      <c r="U258" s="268"/>
      <c r="V258" s="144"/>
      <c r="W258" s="267"/>
      <c r="X258" s="268"/>
      <c r="Y258" s="144"/>
      <c r="Z258" s="267"/>
      <c r="AA258" s="268"/>
      <c r="AB258" s="144"/>
      <c r="AC258" s="267"/>
      <c r="AD258" s="268"/>
      <c r="AE258" s="144"/>
      <c r="AF258" s="267"/>
      <c r="AG258" s="268"/>
    </row>
    <row r="259" spans="1:33" s="280" customFormat="1" x14ac:dyDescent="0.25">
      <c r="A259" s="495">
        <v>340101</v>
      </c>
      <c r="B259" s="495"/>
      <c r="C259" s="495"/>
      <c r="D259" s="270" t="s">
        <v>1674</v>
      </c>
      <c r="E259" s="271" t="s">
        <v>1670</v>
      </c>
      <c r="F259" s="271"/>
      <c r="G259" s="274"/>
      <c r="H259" s="267"/>
      <c r="I259" s="268"/>
      <c r="J259" s="144"/>
      <c r="K259" s="267"/>
      <c r="L259" s="268"/>
      <c r="M259" s="144"/>
      <c r="N259" s="267"/>
      <c r="O259" s="268"/>
      <c r="P259" s="144"/>
      <c r="Q259" s="267"/>
      <c r="R259" s="268"/>
      <c r="S259" s="144"/>
      <c r="T259" s="267"/>
      <c r="U259" s="268"/>
      <c r="V259" s="144"/>
      <c r="W259" s="267"/>
      <c r="X259" s="268"/>
      <c r="Y259" s="144"/>
      <c r="Z259" s="267"/>
      <c r="AA259" s="268"/>
      <c r="AB259" s="144"/>
      <c r="AC259" s="267"/>
      <c r="AD259" s="268"/>
      <c r="AE259" s="144"/>
      <c r="AF259" s="267"/>
      <c r="AG259" s="268"/>
    </row>
    <row r="260" spans="1:33" s="280" customFormat="1" ht="45" x14ac:dyDescent="0.25">
      <c r="A260" s="495">
        <v>340101</v>
      </c>
      <c r="B260" s="495"/>
      <c r="C260" s="495"/>
      <c r="D260" s="270" t="s">
        <v>1900</v>
      </c>
      <c r="E260" s="271" t="s">
        <v>1670</v>
      </c>
      <c r="F260" s="271"/>
      <c r="G260" s="274"/>
      <c r="H260" s="267"/>
      <c r="I260" s="268"/>
      <c r="J260" s="144"/>
      <c r="K260" s="267"/>
      <c r="L260" s="268"/>
      <c r="M260" s="144"/>
      <c r="N260" s="267"/>
      <c r="O260" s="268"/>
      <c r="P260" s="144"/>
      <c r="Q260" s="267"/>
      <c r="R260" s="268"/>
      <c r="S260" s="144"/>
      <c r="T260" s="267"/>
      <c r="U260" s="268"/>
      <c r="V260" s="144"/>
      <c r="W260" s="267"/>
      <c r="X260" s="268"/>
      <c r="Y260" s="144"/>
      <c r="Z260" s="267"/>
      <c r="AA260" s="268"/>
      <c r="AB260" s="144"/>
      <c r="AC260" s="267"/>
      <c r="AD260" s="268"/>
      <c r="AE260" s="144"/>
      <c r="AF260" s="267"/>
      <c r="AG260" s="268"/>
    </row>
    <row r="261" spans="1:33" s="280" customFormat="1" ht="45" x14ac:dyDescent="0.25">
      <c r="A261" s="495">
        <v>340101</v>
      </c>
      <c r="B261" s="495"/>
      <c r="C261" s="495"/>
      <c r="D261" s="270" t="s">
        <v>1901</v>
      </c>
      <c r="E261" s="271" t="s">
        <v>1670</v>
      </c>
      <c r="F261" s="271"/>
      <c r="G261" s="274"/>
      <c r="H261" s="275"/>
      <c r="I261" s="276"/>
      <c r="J261" s="277"/>
      <c r="K261" s="275"/>
      <c r="L261" s="276"/>
      <c r="M261" s="277"/>
      <c r="N261" s="275"/>
      <c r="O261" s="276"/>
      <c r="P261" s="277"/>
      <c r="Q261" s="275"/>
      <c r="R261" s="276"/>
      <c r="S261" s="277"/>
      <c r="T261" s="275"/>
      <c r="U261" s="276"/>
      <c r="V261" s="277"/>
      <c r="W261" s="275"/>
      <c r="X261" s="276"/>
      <c r="Y261" s="277"/>
      <c r="Z261" s="275"/>
      <c r="AA261" s="276"/>
      <c r="AB261" s="277"/>
      <c r="AC261" s="275"/>
      <c r="AD261" s="276"/>
      <c r="AE261" s="277"/>
      <c r="AF261" s="275"/>
      <c r="AG261" s="276"/>
    </row>
    <row r="262" spans="1:33" s="280" customFormat="1" ht="45" x14ac:dyDescent="0.25">
      <c r="A262" s="496">
        <v>340101</v>
      </c>
      <c r="B262" s="496"/>
      <c r="C262" s="496"/>
      <c r="D262" s="270" t="s">
        <v>1902</v>
      </c>
      <c r="E262" s="271" t="s">
        <v>1670</v>
      </c>
      <c r="F262" s="271"/>
      <c r="G262" s="274"/>
      <c r="H262" s="267"/>
      <c r="I262" s="268"/>
      <c r="J262" s="144"/>
      <c r="K262" s="267"/>
      <c r="L262" s="268"/>
      <c r="M262" s="144"/>
      <c r="N262" s="267"/>
      <c r="O262" s="268"/>
      <c r="P262" s="144"/>
      <c r="Q262" s="267"/>
      <c r="R262" s="268"/>
      <c r="S262" s="144"/>
      <c r="T262" s="267"/>
      <c r="U262" s="268"/>
      <c r="V262" s="144"/>
      <c r="W262" s="267"/>
      <c r="X262" s="268"/>
      <c r="Y262" s="144"/>
      <c r="Z262" s="267"/>
      <c r="AA262" s="268"/>
      <c r="AB262" s="144"/>
      <c r="AC262" s="267"/>
      <c r="AD262" s="268"/>
      <c r="AE262" s="144"/>
      <c r="AF262" s="267"/>
      <c r="AG262" s="268"/>
    </row>
    <row r="263" spans="1:33" s="280" customFormat="1" x14ac:dyDescent="0.25">
      <c r="A263" s="494">
        <v>340201</v>
      </c>
      <c r="B263" s="494" t="s">
        <v>1668</v>
      </c>
      <c r="C263" s="494" t="s">
        <v>31</v>
      </c>
      <c r="D263" s="270" t="s">
        <v>1750</v>
      </c>
      <c r="E263" s="271" t="s">
        <v>1670</v>
      </c>
      <c r="F263" s="271"/>
      <c r="G263" s="272">
        <v>1.04</v>
      </c>
      <c r="H263" s="267"/>
      <c r="I263" s="268"/>
      <c r="J263" s="144"/>
      <c r="K263" s="267"/>
      <c r="L263" s="268"/>
      <c r="M263" s="144"/>
      <c r="N263" s="267"/>
      <c r="O263" s="268"/>
      <c r="P263" s="144"/>
      <c r="Q263" s="267"/>
      <c r="R263" s="268"/>
      <c r="S263" s="144"/>
      <c r="T263" s="267"/>
      <c r="U263" s="268"/>
      <c r="V263" s="144"/>
      <c r="W263" s="267"/>
      <c r="X263" s="268"/>
      <c r="Y263" s="144"/>
      <c r="Z263" s="267"/>
      <c r="AA263" s="268"/>
      <c r="AB263" s="144"/>
      <c r="AC263" s="267"/>
      <c r="AD263" s="268"/>
      <c r="AE263" s="144"/>
      <c r="AF263" s="267"/>
      <c r="AG263" s="268"/>
    </row>
    <row r="264" spans="1:33" s="269" customFormat="1" x14ac:dyDescent="0.25">
      <c r="A264" s="496">
        <v>340201</v>
      </c>
      <c r="B264" s="496"/>
      <c r="C264" s="496"/>
      <c r="D264" s="270" t="s">
        <v>1903</v>
      </c>
      <c r="E264" s="271"/>
      <c r="F264" s="271"/>
      <c r="G264" s="274"/>
      <c r="H264" s="267"/>
      <c r="I264" s="268"/>
      <c r="J264" s="144"/>
      <c r="K264" s="267"/>
      <c r="L264" s="268"/>
      <c r="M264" s="144"/>
      <c r="N264" s="267"/>
      <c r="O264" s="268"/>
      <c r="P264" s="144"/>
      <c r="Q264" s="267"/>
      <c r="R264" s="268"/>
      <c r="S264" s="144"/>
      <c r="T264" s="267"/>
      <c r="U264" s="268"/>
      <c r="V264" s="144"/>
      <c r="W264" s="267"/>
      <c r="X264" s="268"/>
      <c r="Y264" s="144"/>
      <c r="Z264" s="267"/>
      <c r="AA264" s="268"/>
      <c r="AB264" s="144"/>
      <c r="AC264" s="267"/>
      <c r="AD264" s="268"/>
      <c r="AE264" s="144"/>
      <c r="AF264" s="267"/>
      <c r="AG264" s="268"/>
    </row>
    <row r="265" spans="1:33" s="280" customFormat="1" ht="30" x14ac:dyDescent="0.25">
      <c r="A265" s="271">
        <v>363001</v>
      </c>
      <c r="B265" s="509" t="s">
        <v>1668</v>
      </c>
      <c r="C265" s="509" t="s">
        <v>323</v>
      </c>
      <c r="D265" s="270" t="s">
        <v>1904</v>
      </c>
      <c r="E265" s="271" t="s">
        <v>1670</v>
      </c>
      <c r="F265" s="271"/>
      <c r="G265" s="272">
        <v>1.0165599579649667</v>
      </c>
      <c r="H265" s="267"/>
      <c r="I265" s="268"/>
      <c r="J265" s="144"/>
      <c r="K265" s="267"/>
      <c r="L265" s="268"/>
      <c r="M265" s="144"/>
      <c r="N265" s="267"/>
      <c r="O265" s="268"/>
      <c r="P265" s="144"/>
      <c r="Q265" s="267"/>
      <c r="R265" s="268"/>
      <c r="S265" s="144"/>
      <c r="T265" s="267"/>
      <c r="U265" s="268"/>
      <c r="V265" s="144"/>
      <c r="W265" s="267"/>
      <c r="X265" s="268"/>
      <c r="Y265" s="144"/>
      <c r="Z265" s="267"/>
      <c r="AA265" s="268"/>
      <c r="AB265" s="144"/>
      <c r="AC265" s="267"/>
      <c r="AD265" s="268"/>
      <c r="AE265" s="144"/>
      <c r="AF265" s="267"/>
      <c r="AG265" s="268"/>
    </row>
    <row r="266" spans="1:33" s="280" customFormat="1" ht="30" x14ac:dyDescent="0.25">
      <c r="A266" s="271">
        <v>363001</v>
      </c>
      <c r="B266" s="510"/>
      <c r="C266" s="510"/>
      <c r="D266" s="270" t="s">
        <v>1905</v>
      </c>
      <c r="E266" s="271" t="s">
        <v>1670</v>
      </c>
      <c r="F266" s="271"/>
      <c r="G266" s="274"/>
      <c r="H266" s="275"/>
      <c r="I266" s="276"/>
      <c r="J266" s="277"/>
      <c r="K266" s="275"/>
      <c r="L266" s="276"/>
      <c r="M266" s="277"/>
      <c r="N266" s="275"/>
      <c r="O266" s="276"/>
      <c r="P266" s="277"/>
      <c r="Q266" s="275"/>
      <c r="R266" s="276"/>
      <c r="S266" s="277"/>
      <c r="T266" s="275"/>
      <c r="U266" s="276"/>
      <c r="V266" s="277"/>
      <c r="W266" s="275"/>
      <c r="X266" s="276"/>
      <c r="Y266" s="277"/>
      <c r="Z266" s="275"/>
      <c r="AA266" s="276"/>
      <c r="AB266" s="277"/>
      <c r="AC266" s="275"/>
      <c r="AD266" s="276"/>
      <c r="AE266" s="277"/>
      <c r="AF266" s="275"/>
      <c r="AG266" s="276"/>
    </row>
    <row r="267" spans="1:33" s="280" customFormat="1" ht="45" x14ac:dyDescent="0.25">
      <c r="A267" s="271">
        <v>363001</v>
      </c>
      <c r="B267" s="510"/>
      <c r="C267" s="510"/>
      <c r="D267" s="270" t="s">
        <v>1906</v>
      </c>
      <c r="E267" s="271" t="s">
        <v>1670</v>
      </c>
      <c r="F267" s="271"/>
      <c r="G267" s="274"/>
      <c r="H267" s="267"/>
      <c r="I267" s="268"/>
      <c r="J267" s="144"/>
      <c r="K267" s="267"/>
      <c r="L267" s="268"/>
      <c r="M267" s="144"/>
      <c r="N267" s="267"/>
      <c r="O267" s="268"/>
      <c r="P267" s="144"/>
      <c r="Q267" s="267"/>
      <c r="R267" s="268"/>
      <c r="S267" s="144"/>
      <c r="T267" s="267"/>
      <c r="U267" s="268"/>
      <c r="V267" s="144"/>
      <c r="W267" s="267"/>
      <c r="X267" s="268"/>
      <c r="Y267" s="144"/>
      <c r="Z267" s="267"/>
      <c r="AA267" s="268"/>
      <c r="AB267" s="144"/>
      <c r="AC267" s="267"/>
      <c r="AD267" s="268"/>
      <c r="AE267" s="144"/>
      <c r="AF267" s="267"/>
      <c r="AG267" s="268"/>
    </row>
    <row r="268" spans="1:33" s="280" customFormat="1" ht="30" x14ac:dyDescent="0.25">
      <c r="A268" s="271">
        <v>363001</v>
      </c>
      <c r="B268" s="510"/>
      <c r="C268" s="510"/>
      <c r="D268" s="270" t="s">
        <v>1907</v>
      </c>
      <c r="E268" s="271"/>
      <c r="F268" s="271" t="s">
        <v>1668</v>
      </c>
      <c r="G268" s="274"/>
      <c r="H268" s="267"/>
      <c r="I268" s="268"/>
      <c r="J268" s="144"/>
      <c r="K268" s="267"/>
      <c r="L268" s="268"/>
      <c r="M268" s="144"/>
      <c r="N268" s="267"/>
      <c r="O268" s="268"/>
      <c r="P268" s="144"/>
      <c r="Q268" s="267"/>
      <c r="R268" s="268"/>
      <c r="S268" s="144"/>
      <c r="T268" s="267"/>
      <c r="U268" s="268"/>
      <c r="V268" s="144"/>
      <c r="W268" s="267"/>
      <c r="X268" s="268"/>
      <c r="Y268" s="144"/>
      <c r="Z268" s="267"/>
      <c r="AA268" s="268"/>
      <c r="AB268" s="144"/>
      <c r="AC268" s="267"/>
      <c r="AD268" s="268"/>
      <c r="AE268" s="144"/>
      <c r="AF268" s="267"/>
      <c r="AG268" s="268"/>
    </row>
    <row r="269" spans="1:33" s="280" customFormat="1" ht="30" x14ac:dyDescent="0.25">
      <c r="A269" s="271"/>
      <c r="B269" s="510"/>
      <c r="C269" s="510"/>
      <c r="D269" s="270" t="s">
        <v>1908</v>
      </c>
      <c r="E269" s="271"/>
      <c r="F269" s="271"/>
      <c r="G269" s="274"/>
      <c r="H269" s="267"/>
      <c r="I269" s="268"/>
      <c r="J269" s="144"/>
      <c r="K269" s="267"/>
      <c r="L269" s="268"/>
      <c r="M269" s="144"/>
      <c r="N269" s="267"/>
      <c r="O269" s="268"/>
      <c r="P269" s="144"/>
      <c r="Q269" s="267"/>
      <c r="R269" s="268"/>
      <c r="S269" s="144"/>
      <c r="T269" s="267"/>
      <c r="U269" s="268"/>
      <c r="V269" s="144"/>
      <c r="W269" s="267"/>
      <c r="X269" s="268"/>
      <c r="Y269" s="144"/>
      <c r="Z269" s="267"/>
      <c r="AA269" s="268"/>
      <c r="AB269" s="144"/>
      <c r="AC269" s="267"/>
      <c r="AD269" s="268"/>
      <c r="AE269" s="144"/>
      <c r="AF269" s="267"/>
      <c r="AG269" s="268"/>
    </row>
    <row r="270" spans="1:33" s="280" customFormat="1" x14ac:dyDescent="0.25">
      <c r="A270" s="271">
        <v>363001</v>
      </c>
      <c r="B270" s="511"/>
      <c r="C270" s="511"/>
      <c r="D270" s="270" t="s">
        <v>1909</v>
      </c>
      <c r="E270" s="271" t="s">
        <v>1670</v>
      </c>
      <c r="F270" s="271"/>
      <c r="G270" s="274"/>
      <c r="H270" s="267"/>
      <c r="I270" s="268"/>
      <c r="J270" s="144"/>
      <c r="K270" s="267"/>
      <c r="L270" s="268"/>
      <c r="M270" s="144"/>
      <c r="N270" s="267"/>
      <c r="O270" s="268"/>
      <c r="P270" s="144"/>
      <c r="Q270" s="267"/>
      <c r="R270" s="268"/>
      <c r="S270" s="144"/>
      <c r="T270" s="267"/>
      <c r="U270" s="268"/>
      <c r="V270" s="144"/>
      <c r="W270" s="267"/>
      <c r="X270" s="268"/>
      <c r="Y270" s="144"/>
      <c r="Z270" s="267"/>
      <c r="AA270" s="268"/>
      <c r="AB270" s="144"/>
      <c r="AC270" s="267"/>
      <c r="AD270" s="268"/>
      <c r="AE270" s="144"/>
      <c r="AF270" s="267"/>
      <c r="AG270" s="268"/>
    </row>
    <row r="271" spans="1:33" s="280" customFormat="1" ht="15" customHeight="1" x14ac:dyDescent="0.25">
      <c r="A271" s="494">
        <v>371702</v>
      </c>
      <c r="B271" s="494" t="s">
        <v>1668</v>
      </c>
      <c r="C271" s="494" t="s">
        <v>72</v>
      </c>
      <c r="D271" s="270" t="s">
        <v>1910</v>
      </c>
      <c r="E271" s="271" t="s">
        <v>1670</v>
      </c>
      <c r="F271" s="271"/>
      <c r="G271" s="272">
        <v>1.0284113128351</v>
      </c>
      <c r="H271" s="267"/>
      <c r="I271" s="268"/>
      <c r="J271" s="144"/>
      <c r="K271" s="267"/>
      <c r="L271" s="268"/>
      <c r="M271" s="144"/>
      <c r="N271" s="267"/>
      <c r="O271" s="268"/>
      <c r="P271" s="144"/>
      <c r="Q271" s="267"/>
      <c r="R271" s="268"/>
      <c r="S271" s="144"/>
      <c r="T271" s="267"/>
      <c r="U271" s="268"/>
      <c r="V271" s="144"/>
      <c r="W271" s="267"/>
      <c r="X271" s="268"/>
      <c r="Y271" s="144"/>
      <c r="Z271" s="267"/>
      <c r="AA271" s="268"/>
      <c r="AB271" s="144"/>
      <c r="AC271" s="267"/>
      <c r="AD271" s="268"/>
      <c r="AE271" s="144"/>
      <c r="AF271" s="267"/>
      <c r="AG271" s="268"/>
    </row>
    <row r="272" spans="1:33" s="280" customFormat="1" x14ac:dyDescent="0.25">
      <c r="A272" s="495"/>
      <c r="B272" s="495"/>
      <c r="C272" s="495"/>
      <c r="D272" s="270" t="s">
        <v>1911</v>
      </c>
      <c r="E272" s="271" t="s">
        <v>1670</v>
      </c>
      <c r="F272" s="271"/>
      <c r="G272" s="274"/>
      <c r="H272" s="267"/>
      <c r="I272" s="268"/>
      <c r="J272" s="144"/>
      <c r="K272" s="267"/>
      <c r="L272" s="268"/>
      <c r="M272" s="144"/>
      <c r="N272" s="267"/>
      <c r="O272" s="268"/>
      <c r="P272" s="144"/>
      <c r="Q272" s="267"/>
      <c r="R272" s="268"/>
      <c r="S272" s="144"/>
      <c r="T272" s="267"/>
      <c r="U272" s="268"/>
      <c r="V272" s="144"/>
      <c r="W272" s="267"/>
      <c r="X272" s="268"/>
      <c r="Y272" s="144"/>
      <c r="Z272" s="267"/>
      <c r="AA272" s="268"/>
      <c r="AB272" s="144"/>
      <c r="AC272" s="267"/>
      <c r="AD272" s="268"/>
      <c r="AE272" s="144"/>
      <c r="AF272" s="267"/>
      <c r="AG272" s="268"/>
    </row>
    <row r="273" spans="1:33" s="280" customFormat="1" x14ac:dyDescent="0.25">
      <c r="A273" s="495"/>
      <c r="B273" s="495"/>
      <c r="C273" s="495"/>
      <c r="D273" s="270" t="s">
        <v>1912</v>
      </c>
      <c r="E273" s="271" t="s">
        <v>1670</v>
      </c>
      <c r="F273" s="271"/>
      <c r="G273" s="274"/>
      <c r="H273" s="267"/>
      <c r="I273" s="268"/>
      <c r="J273" s="144"/>
      <c r="K273" s="267"/>
      <c r="L273" s="268"/>
      <c r="M273" s="144"/>
      <c r="N273" s="267"/>
      <c r="O273" s="268"/>
      <c r="P273" s="144"/>
      <c r="Q273" s="267"/>
      <c r="R273" s="268"/>
      <c r="S273" s="144"/>
      <c r="T273" s="267"/>
      <c r="U273" s="268"/>
      <c r="V273" s="144"/>
      <c r="W273" s="267"/>
      <c r="X273" s="268"/>
      <c r="Y273" s="144"/>
      <c r="Z273" s="267"/>
      <c r="AA273" s="268"/>
      <c r="AB273" s="144"/>
      <c r="AC273" s="267"/>
      <c r="AD273" s="268"/>
      <c r="AE273" s="144"/>
      <c r="AF273" s="267"/>
      <c r="AG273" s="268"/>
    </row>
    <row r="274" spans="1:33" s="280" customFormat="1" x14ac:dyDescent="0.25">
      <c r="A274" s="495"/>
      <c r="B274" s="495"/>
      <c r="C274" s="495"/>
      <c r="D274" s="270" t="s">
        <v>1913</v>
      </c>
      <c r="E274" s="271" t="s">
        <v>1670</v>
      </c>
      <c r="F274" s="271"/>
      <c r="G274" s="274"/>
      <c r="H274" s="267"/>
      <c r="I274" s="268"/>
      <c r="J274" s="144"/>
      <c r="K274" s="267"/>
      <c r="L274" s="268"/>
      <c r="M274" s="144"/>
      <c r="N274" s="267"/>
      <c r="O274" s="268"/>
      <c r="P274" s="144"/>
      <c r="Q274" s="267"/>
      <c r="R274" s="268"/>
      <c r="S274" s="144"/>
      <c r="T274" s="267"/>
      <c r="U274" s="268"/>
      <c r="V274" s="144"/>
      <c r="W274" s="267"/>
      <c r="X274" s="268"/>
      <c r="Y274" s="144"/>
      <c r="Z274" s="267"/>
      <c r="AA274" s="268"/>
      <c r="AB274" s="144"/>
      <c r="AC274" s="267"/>
      <c r="AD274" s="268"/>
      <c r="AE274" s="144"/>
      <c r="AF274" s="267"/>
      <c r="AG274" s="268"/>
    </row>
    <row r="275" spans="1:33" s="280" customFormat="1" x14ac:dyDescent="0.25">
      <c r="A275" s="495"/>
      <c r="B275" s="495"/>
      <c r="C275" s="495"/>
      <c r="D275" s="270" t="s">
        <v>1914</v>
      </c>
      <c r="E275" s="271" t="s">
        <v>1670</v>
      </c>
      <c r="F275" s="271"/>
      <c r="G275" s="274"/>
      <c r="H275" s="267"/>
      <c r="I275" s="268"/>
      <c r="J275" s="144"/>
      <c r="K275" s="267"/>
      <c r="L275" s="268"/>
      <c r="M275" s="144"/>
      <c r="N275" s="267"/>
      <c r="O275" s="268"/>
      <c r="P275" s="144"/>
      <c r="Q275" s="267"/>
      <c r="R275" s="268"/>
      <c r="S275" s="144"/>
      <c r="T275" s="267"/>
      <c r="U275" s="268"/>
      <c r="V275" s="144"/>
      <c r="W275" s="267"/>
      <c r="X275" s="268"/>
      <c r="Y275" s="144"/>
      <c r="Z275" s="267"/>
      <c r="AA275" s="268"/>
      <c r="AB275" s="144"/>
      <c r="AC275" s="267"/>
      <c r="AD275" s="268"/>
      <c r="AE275" s="144"/>
      <c r="AF275" s="267"/>
      <c r="AG275" s="268"/>
    </row>
    <row r="276" spans="1:33" s="280" customFormat="1" x14ac:dyDescent="0.25">
      <c r="A276" s="495"/>
      <c r="B276" s="495"/>
      <c r="C276" s="495"/>
      <c r="D276" s="270" t="s">
        <v>1915</v>
      </c>
      <c r="E276" s="271" t="s">
        <v>1670</v>
      </c>
      <c r="F276" s="271"/>
      <c r="G276" s="274"/>
      <c r="H276" s="267"/>
      <c r="I276" s="268"/>
      <c r="J276" s="144"/>
      <c r="K276" s="267"/>
      <c r="L276" s="268"/>
      <c r="M276" s="144"/>
      <c r="N276" s="267"/>
      <c r="O276" s="268"/>
      <c r="P276" s="144"/>
      <c r="Q276" s="267"/>
      <c r="R276" s="268"/>
      <c r="S276" s="144"/>
      <c r="T276" s="267"/>
      <c r="U276" s="268"/>
      <c r="V276" s="144"/>
      <c r="W276" s="267"/>
      <c r="X276" s="268"/>
      <c r="Y276" s="144"/>
      <c r="Z276" s="267"/>
      <c r="AA276" s="268"/>
      <c r="AB276" s="144"/>
      <c r="AC276" s="267"/>
      <c r="AD276" s="268"/>
      <c r="AE276" s="144"/>
      <c r="AF276" s="267"/>
      <c r="AG276" s="268"/>
    </row>
    <row r="277" spans="1:33" s="280" customFormat="1" x14ac:dyDescent="0.25">
      <c r="A277" s="495"/>
      <c r="B277" s="495"/>
      <c r="C277" s="495"/>
      <c r="D277" s="270" t="s">
        <v>1916</v>
      </c>
      <c r="E277" s="271" t="s">
        <v>1670</v>
      </c>
      <c r="F277" s="271"/>
      <c r="G277" s="274"/>
      <c r="H277" s="267"/>
      <c r="I277" s="268"/>
      <c r="J277" s="144"/>
      <c r="K277" s="267"/>
      <c r="L277" s="268"/>
      <c r="M277" s="144"/>
      <c r="N277" s="267"/>
      <c r="O277" s="268"/>
      <c r="P277" s="144"/>
      <c r="Q277" s="267"/>
      <c r="R277" s="268"/>
      <c r="S277" s="144"/>
      <c r="T277" s="267"/>
      <c r="U277" s="268"/>
      <c r="V277" s="144"/>
      <c r="W277" s="267"/>
      <c r="X277" s="268"/>
      <c r="Y277" s="144"/>
      <c r="Z277" s="267"/>
      <c r="AA277" s="268"/>
      <c r="AB277" s="144"/>
      <c r="AC277" s="267"/>
      <c r="AD277" s="268"/>
      <c r="AE277" s="144"/>
      <c r="AF277" s="267"/>
      <c r="AG277" s="268"/>
    </row>
    <row r="278" spans="1:33" s="280" customFormat="1" x14ac:dyDescent="0.25">
      <c r="A278" s="495"/>
      <c r="B278" s="495"/>
      <c r="C278" s="495"/>
      <c r="D278" s="270" t="s">
        <v>1685</v>
      </c>
      <c r="E278" s="271" t="s">
        <v>1670</v>
      </c>
      <c r="F278" s="271"/>
      <c r="G278" s="274"/>
      <c r="H278" s="267"/>
      <c r="I278" s="268"/>
      <c r="J278" s="144"/>
      <c r="K278" s="267"/>
      <c r="L278" s="268"/>
      <c r="M278" s="144"/>
      <c r="N278" s="267"/>
      <c r="O278" s="268"/>
      <c r="P278" s="144"/>
      <c r="Q278" s="267"/>
      <c r="R278" s="268"/>
      <c r="S278" s="144"/>
      <c r="T278" s="267"/>
      <c r="U278" s="268"/>
      <c r="V278" s="144"/>
      <c r="W278" s="267"/>
      <c r="X278" s="268"/>
      <c r="Y278" s="144"/>
      <c r="Z278" s="267"/>
      <c r="AA278" s="268"/>
      <c r="AB278" s="144"/>
      <c r="AC278" s="267"/>
      <c r="AD278" s="268"/>
      <c r="AE278" s="144"/>
      <c r="AF278" s="267"/>
      <c r="AG278" s="268"/>
    </row>
    <row r="279" spans="1:33" s="280" customFormat="1" x14ac:dyDescent="0.25">
      <c r="A279" s="495"/>
      <c r="B279" s="495"/>
      <c r="C279" s="495"/>
      <c r="D279" s="270" t="s">
        <v>1917</v>
      </c>
      <c r="E279" s="271" t="s">
        <v>1670</v>
      </c>
      <c r="F279" s="271"/>
      <c r="G279" s="274"/>
      <c r="H279" s="267"/>
      <c r="I279" s="268"/>
      <c r="J279" s="144"/>
      <c r="K279" s="267"/>
      <c r="L279" s="268"/>
      <c r="M279" s="144"/>
      <c r="N279" s="267"/>
      <c r="O279" s="268"/>
      <c r="P279" s="144"/>
      <c r="Q279" s="267"/>
      <c r="R279" s="268"/>
      <c r="S279" s="144"/>
      <c r="T279" s="267"/>
      <c r="U279" s="268"/>
      <c r="V279" s="144"/>
      <c r="W279" s="267"/>
      <c r="X279" s="268"/>
      <c r="Y279" s="144"/>
      <c r="Z279" s="267"/>
      <c r="AA279" s="268"/>
      <c r="AB279" s="144"/>
      <c r="AC279" s="267"/>
      <c r="AD279" s="268"/>
      <c r="AE279" s="144"/>
      <c r="AF279" s="267"/>
      <c r="AG279" s="268"/>
    </row>
    <row r="280" spans="1:33" s="280" customFormat="1" x14ac:dyDescent="0.25">
      <c r="A280" s="495"/>
      <c r="B280" s="495"/>
      <c r="C280" s="495"/>
      <c r="D280" s="270" t="s">
        <v>1918</v>
      </c>
      <c r="E280" s="271" t="s">
        <v>1670</v>
      </c>
      <c r="F280" s="271"/>
      <c r="G280" s="274"/>
      <c r="H280" s="267"/>
      <c r="I280" s="268"/>
      <c r="J280" s="144"/>
      <c r="K280" s="267"/>
      <c r="L280" s="268"/>
      <c r="M280" s="144"/>
      <c r="N280" s="267"/>
      <c r="O280" s="268"/>
      <c r="P280" s="144"/>
      <c r="Q280" s="267"/>
      <c r="R280" s="268"/>
      <c r="S280" s="144"/>
      <c r="T280" s="267"/>
      <c r="U280" s="268"/>
      <c r="V280" s="144"/>
      <c r="W280" s="267"/>
      <c r="X280" s="268"/>
      <c r="Y280" s="144"/>
      <c r="Z280" s="267"/>
      <c r="AA280" s="268"/>
      <c r="AB280" s="144"/>
      <c r="AC280" s="267"/>
      <c r="AD280" s="268"/>
      <c r="AE280" s="144"/>
      <c r="AF280" s="267"/>
      <c r="AG280" s="268"/>
    </row>
    <row r="281" spans="1:33" s="280" customFormat="1" x14ac:dyDescent="0.25">
      <c r="A281" s="495"/>
      <c r="B281" s="495"/>
      <c r="C281" s="495"/>
      <c r="D281" s="270" t="s">
        <v>1919</v>
      </c>
      <c r="E281" s="271" t="s">
        <v>1670</v>
      </c>
      <c r="F281" s="271"/>
      <c r="G281" s="274"/>
      <c r="H281" s="267"/>
      <c r="I281" s="268"/>
      <c r="J281" s="144"/>
      <c r="K281" s="267"/>
      <c r="L281" s="268"/>
      <c r="M281" s="144"/>
      <c r="N281" s="267"/>
      <c r="O281" s="268"/>
      <c r="P281" s="144"/>
      <c r="Q281" s="267"/>
      <c r="R281" s="268"/>
      <c r="S281" s="144"/>
      <c r="T281" s="267"/>
      <c r="U281" s="268"/>
      <c r="V281" s="144"/>
      <c r="W281" s="267"/>
      <c r="X281" s="268"/>
      <c r="Y281" s="144"/>
      <c r="Z281" s="267"/>
      <c r="AA281" s="268"/>
      <c r="AB281" s="144"/>
      <c r="AC281" s="267"/>
      <c r="AD281" s="268"/>
      <c r="AE281" s="144"/>
      <c r="AF281" s="267"/>
      <c r="AG281" s="268"/>
    </row>
    <row r="282" spans="1:33" s="280" customFormat="1" x14ac:dyDescent="0.25">
      <c r="A282" s="496"/>
      <c r="B282" s="496"/>
      <c r="C282" s="496"/>
      <c r="D282" s="270" t="s">
        <v>1824</v>
      </c>
      <c r="E282" s="271" t="s">
        <v>1670</v>
      </c>
      <c r="F282" s="271"/>
      <c r="G282" s="274"/>
      <c r="H282" s="267"/>
      <c r="I282" s="268"/>
      <c r="J282" s="144"/>
      <c r="K282" s="267"/>
      <c r="L282" s="268"/>
      <c r="M282" s="144"/>
      <c r="N282" s="267"/>
      <c r="O282" s="268"/>
      <c r="P282" s="144"/>
      <c r="Q282" s="267"/>
      <c r="R282" s="268"/>
      <c r="S282" s="144"/>
      <c r="T282" s="267"/>
      <c r="U282" s="268"/>
      <c r="V282" s="144"/>
      <c r="W282" s="267"/>
      <c r="X282" s="268"/>
      <c r="Y282" s="144"/>
      <c r="Z282" s="267"/>
      <c r="AA282" s="268"/>
      <c r="AB282" s="144"/>
      <c r="AC282" s="267"/>
      <c r="AD282" s="268"/>
      <c r="AE282" s="144"/>
      <c r="AF282" s="267"/>
      <c r="AG282" s="268"/>
    </row>
    <row r="283" spans="1:33" s="280" customFormat="1" ht="30" x14ac:dyDescent="0.25">
      <c r="A283" s="494">
        <v>381401</v>
      </c>
      <c r="B283" s="494" t="s">
        <v>1668</v>
      </c>
      <c r="C283" s="494" t="s">
        <v>321</v>
      </c>
      <c r="D283" s="270" t="s">
        <v>1920</v>
      </c>
      <c r="E283" s="271" t="s">
        <v>1670</v>
      </c>
      <c r="F283" s="271"/>
      <c r="G283" s="272">
        <v>1.0999139603042081</v>
      </c>
      <c r="H283" s="267"/>
      <c r="I283" s="268"/>
      <c r="J283" s="144"/>
      <c r="K283" s="267"/>
      <c r="L283" s="268"/>
      <c r="M283" s="144"/>
      <c r="N283" s="267"/>
      <c r="O283" s="268"/>
      <c r="P283" s="144"/>
      <c r="Q283" s="267"/>
      <c r="R283" s="268"/>
      <c r="S283" s="144"/>
      <c r="T283" s="267"/>
      <c r="U283" s="268"/>
      <c r="V283" s="144"/>
      <c r="W283" s="267"/>
      <c r="X283" s="268"/>
      <c r="Y283" s="144"/>
      <c r="Z283" s="267"/>
      <c r="AA283" s="268"/>
      <c r="AB283" s="144"/>
      <c r="AC283" s="267"/>
      <c r="AD283" s="268"/>
      <c r="AE283" s="144"/>
      <c r="AF283" s="267"/>
      <c r="AG283" s="268"/>
    </row>
    <row r="284" spans="1:33" s="273" customFormat="1" x14ac:dyDescent="0.25">
      <c r="A284" s="495">
        <v>381401</v>
      </c>
      <c r="B284" s="495"/>
      <c r="C284" s="495"/>
      <c r="D284" s="270" t="s">
        <v>1921</v>
      </c>
      <c r="E284" s="271" t="s">
        <v>1670</v>
      </c>
      <c r="F284" s="271"/>
      <c r="G284" s="286"/>
      <c r="H284" s="267"/>
      <c r="I284" s="268"/>
      <c r="J284" s="144"/>
      <c r="K284" s="267"/>
      <c r="L284" s="268"/>
      <c r="M284" s="144"/>
      <c r="N284" s="267"/>
      <c r="O284" s="268"/>
      <c r="P284" s="144"/>
      <c r="Q284" s="267"/>
      <c r="R284" s="268"/>
      <c r="S284" s="144"/>
      <c r="T284" s="267"/>
      <c r="U284" s="268"/>
      <c r="V284" s="144"/>
      <c r="W284" s="267"/>
      <c r="X284" s="268"/>
      <c r="Y284" s="144"/>
      <c r="Z284" s="267"/>
      <c r="AA284" s="268"/>
      <c r="AB284" s="144"/>
      <c r="AC284" s="267"/>
      <c r="AD284" s="268"/>
      <c r="AE284" s="144"/>
      <c r="AF284" s="267"/>
      <c r="AG284" s="268"/>
    </row>
    <row r="285" spans="1:33" s="273" customFormat="1" ht="30" x14ac:dyDescent="0.25">
      <c r="A285" s="495">
        <v>381401</v>
      </c>
      <c r="B285" s="495"/>
      <c r="C285" s="495"/>
      <c r="D285" s="270" t="s">
        <v>1922</v>
      </c>
      <c r="E285" s="271" t="s">
        <v>1670</v>
      </c>
      <c r="F285" s="271"/>
      <c r="G285" s="286"/>
      <c r="H285" s="275"/>
      <c r="I285" s="276"/>
      <c r="J285" s="277"/>
      <c r="K285" s="275"/>
      <c r="L285" s="276"/>
      <c r="M285" s="277"/>
      <c r="N285" s="275"/>
      <c r="O285" s="276"/>
      <c r="P285" s="277"/>
      <c r="Q285" s="275"/>
      <c r="R285" s="276"/>
      <c r="S285" s="277"/>
      <c r="T285" s="275"/>
      <c r="U285" s="276"/>
      <c r="V285" s="277"/>
      <c r="W285" s="275"/>
      <c r="X285" s="276"/>
      <c r="Y285" s="277"/>
      <c r="Z285" s="275"/>
      <c r="AA285" s="276"/>
      <c r="AB285" s="277"/>
      <c r="AC285" s="275"/>
      <c r="AD285" s="276"/>
      <c r="AE285" s="277"/>
      <c r="AF285" s="275"/>
      <c r="AG285" s="276"/>
    </row>
    <row r="286" spans="1:33" s="273" customFormat="1" ht="30" x14ac:dyDescent="0.25">
      <c r="A286" s="495">
        <v>381401</v>
      </c>
      <c r="B286" s="495"/>
      <c r="C286" s="495"/>
      <c r="D286" s="270" t="s">
        <v>1923</v>
      </c>
      <c r="E286" s="271" t="s">
        <v>1670</v>
      </c>
      <c r="F286" s="271"/>
      <c r="G286" s="286"/>
      <c r="H286" s="267"/>
      <c r="I286" s="268"/>
      <c r="J286" s="144"/>
      <c r="K286" s="267"/>
      <c r="L286" s="268"/>
      <c r="M286" s="144"/>
      <c r="N286" s="267"/>
      <c r="O286" s="268"/>
      <c r="P286" s="144"/>
      <c r="Q286" s="267"/>
      <c r="R286" s="268"/>
      <c r="S286" s="144"/>
      <c r="T286" s="267"/>
      <c r="U286" s="268"/>
      <c r="V286" s="144"/>
      <c r="W286" s="267"/>
      <c r="X286" s="268"/>
      <c r="Y286" s="144"/>
      <c r="Z286" s="267"/>
      <c r="AA286" s="268"/>
      <c r="AB286" s="144"/>
      <c r="AC286" s="267"/>
      <c r="AD286" s="268"/>
      <c r="AE286" s="144"/>
      <c r="AF286" s="267"/>
      <c r="AG286" s="268"/>
    </row>
    <row r="287" spans="1:33" s="273" customFormat="1" ht="30" x14ac:dyDescent="0.25">
      <c r="A287" s="495">
        <v>381401</v>
      </c>
      <c r="B287" s="495"/>
      <c r="C287" s="495"/>
      <c r="D287" s="270" t="s">
        <v>1924</v>
      </c>
      <c r="E287" s="271" t="s">
        <v>1670</v>
      </c>
      <c r="F287" s="271"/>
      <c r="G287" s="286"/>
      <c r="H287" s="267"/>
      <c r="I287" s="268"/>
      <c r="J287" s="144"/>
      <c r="K287" s="267"/>
      <c r="L287" s="268"/>
      <c r="M287" s="144"/>
      <c r="N287" s="267"/>
      <c r="O287" s="268"/>
      <c r="P287" s="144"/>
      <c r="Q287" s="267"/>
      <c r="R287" s="268"/>
      <c r="S287" s="144"/>
      <c r="T287" s="267"/>
      <c r="U287" s="268"/>
      <c r="V287" s="144"/>
      <c r="W287" s="267"/>
      <c r="X287" s="268"/>
      <c r="Y287" s="144"/>
      <c r="Z287" s="267"/>
      <c r="AA287" s="268"/>
      <c r="AB287" s="144"/>
      <c r="AC287" s="267"/>
      <c r="AD287" s="268"/>
      <c r="AE287" s="144"/>
      <c r="AF287" s="267"/>
      <c r="AG287" s="268"/>
    </row>
    <row r="288" spans="1:33" s="273" customFormat="1" x14ac:dyDescent="0.25">
      <c r="A288" s="495">
        <v>381401</v>
      </c>
      <c r="B288" s="495"/>
      <c r="C288" s="495"/>
      <c r="D288" s="270" t="s">
        <v>1925</v>
      </c>
      <c r="E288" s="271" t="s">
        <v>1670</v>
      </c>
      <c r="F288" s="271"/>
      <c r="G288" s="286"/>
      <c r="H288" s="267"/>
      <c r="I288" s="268"/>
      <c r="J288" s="144"/>
      <c r="K288" s="267"/>
      <c r="L288" s="268"/>
      <c r="M288" s="144"/>
      <c r="N288" s="267"/>
      <c r="O288" s="268"/>
      <c r="P288" s="144"/>
      <c r="Q288" s="267"/>
      <c r="R288" s="268"/>
      <c r="S288" s="144"/>
      <c r="T288" s="267"/>
      <c r="U288" s="268"/>
      <c r="V288" s="144"/>
      <c r="W288" s="267"/>
      <c r="X288" s="268"/>
      <c r="Y288" s="144"/>
      <c r="Z288" s="267"/>
      <c r="AA288" s="268"/>
      <c r="AB288" s="144"/>
      <c r="AC288" s="267"/>
      <c r="AD288" s="268"/>
      <c r="AE288" s="144"/>
      <c r="AF288" s="267"/>
      <c r="AG288" s="268"/>
    </row>
    <row r="289" spans="1:33" s="273" customFormat="1" ht="30" x14ac:dyDescent="0.25">
      <c r="A289" s="495">
        <v>381401</v>
      </c>
      <c r="B289" s="495"/>
      <c r="C289" s="495"/>
      <c r="D289" s="270" t="s">
        <v>1926</v>
      </c>
      <c r="E289" s="271" t="s">
        <v>1670</v>
      </c>
      <c r="F289" s="271"/>
      <c r="G289" s="286"/>
      <c r="H289" s="267"/>
      <c r="I289" s="268"/>
      <c r="J289" s="144"/>
      <c r="K289" s="267"/>
      <c r="L289" s="268"/>
      <c r="M289" s="144"/>
      <c r="N289" s="267"/>
      <c r="O289" s="268"/>
      <c r="P289" s="144"/>
      <c r="Q289" s="267"/>
      <c r="R289" s="268"/>
      <c r="S289" s="144"/>
      <c r="T289" s="267"/>
      <c r="U289" s="268"/>
      <c r="V289" s="144"/>
      <c r="W289" s="267"/>
      <c r="X289" s="268"/>
      <c r="Y289" s="144"/>
      <c r="Z289" s="267"/>
      <c r="AA289" s="268"/>
      <c r="AB289" s="144"/>
      <c r="AC289" s="267"/>
      <c r="AD289" s="268"/>
      <c r="AE289" s="144"/>
      <c r="AF289" s="267"/>
      <c r="AG289" s="268"/>
    </row>
    <row r="290" spans="1:33" s="273" customFormat="1" ht="30" x14ac:dyDescent="0.25">
      <c r="A290" s="495">
        <v>381401</v>
      </c>
      <c r="B290" s="495"/>
      <c r="C290" s="495"/>
      <c r="D290" s="270" t="s">
        <v>1927</v>
      </c>
      <c r="E290" s="271" t="s">
        <v>1670</v>
      </c>
      <c r="F290" s="271"/>
      <c r="G290" s="286"/>
      <c r="H290" s="275"/>
      <c r="I290" s="276"/>
      <c r="J290" s="277"/>
      <c r="K290" s="275"/>
      <c r="L290" s="276"/>
      <c r="M290" s="277"/>
      <c r="N290" s="275"/>
      <c r="O290" s="276"/>
      <c r="P290" s="277"/>
      <c r="Q290" s="275"/>
      <c r="R290" s="276"/>
      <c r="S290" s="277"/>
      <c r="T290" s="275"/>
      <c r="U290" s="276"/>
      <c r="V290" s="277"/>
      <c r="W290" s="275"/>
      <c r="X290" s="276"/>
      <c r="Y290" s="277"/>
      <c r="Z290" s="275"/>
      <c r="AA290" s="276"/>
      <c r="AB290" s="277"/>
      <c r="AC290" s="275"/>
      <c r="AD290" s="276"/>
      <c r="AE290" s="277"/>
      <c r="AF290" s="275"/>
      <c r="AG290" s="276"/>
    </row>
    <row r="291" spans="1:33" s="273" customFormat="1" ht="30" x14ac:dyDescent="0.25">
      <c r="A291" s="495">
        <v>381401</v>
      </c>
      <c r="B291" s="495"/>
      <c r="C291" s="495"/>
      <c r="D291" s="270" t="s">
        <v>1928</v>
      </c>
      <c r="E291" s="271" t="s">
        <v>1670</v>
      </c>
      <c r="F291" s="271"/>
      <c r="G291" s="286"/>
      <c r="H291" s="267"/>
      <c r="I291" s="268"/>
      <c r="J291" s="144"/>
      <c r="K291" s="267"/>
      <c r="L291" s="268"/>
      <c r="M291" s="144"/>
      <c r="N291" s="267"/>
      <c r="O291" s="268"/>
      <c r="P291" s="144"/>
      <c r="Q291" s="267"/>
      <c r="R291" s="268"/>
      <c r="S291" s="144"/>
      <c r="T291" s="267"/>
      <c r="U291" s="268"/>
      <c r="V291" s="144"/>
      <c r="W291" s="267"/>
      <c r="X291" s="268"/>
      <c r="Y291" s="144"/>
      <c r="Z291" s="267"/>
      <c r="AA291" s="268"/>
      <c r="AB291" s="144"/>
      <c r="AC291" s="267"/>
      <c r="AD291" s="268"/>
      <c r="AE291" s="144"/>
      <c r="AF291" s="267"/>
      <c r="AG291" s="268"/>
    </row>
    <row r="292" spans="1:33" s="273" customFormat="1" ht="30" x14ac:dyDescent="0.25">
      <c r="A292" s="495">
        <v>381401</v>
      </c>
      <c r="B292" s="495"/>
      <c r="C292" s="495"/>
      <c r="D292" s="270" t="s">
        <v>1929</v>
      </c>
      <c r="E292" s="271" t="s">
        <v>1670</v>
      </c>
      <c r="F292" s="271"/>
      <c r="G292" s="286"/>
      <c r="H292" s="267"/>
      <c r="I292" s="268"/>
      <c r="J292" s="144"/>
      <c r="K292" s="267"/>
      <c r="L292" s="268"/>
      <c r="M292" s="144"/>
      <c r="N292" s="267"/>
      <c r="O292" s="268"/>
      <c r="P292" s="144"/>
      <c r="Q292" s="267"/>
      <c r="R292" s="268"/>
      <c r="S292" s="144"/>
      <c r="T292" s="267"/>
      <c r="U292" s="268"/>
      <c r="V292" s="144"/>
      <c r="W292" s="267"/>
      <c r="X292" s="268"/>
      <c r="Y292" s="144"/>
      <c r="Z292" s="267"/>
      <c r="AA292" s="268"/>
      <c r="AB292" s="144"/>
      <c r="AC292" s="267"/>
      <c r="AD292" s="268"/>
      <c r="AE292" s="144"/>
      <c r="AF292" s="267"/>
      <c r="AG292" s="268"/>
    </row>
    <row r="293" spans="1:33" s="273" customFormat="1" ht="30" x14ac:dyDescent="0.25">
      <c r="A293" s="495">
        <v>381401</v>
      </c>
      <c r="B293" s="495"/>
      <c r="C293" s="495"/>
      <c r="D293" s="270" t="s">
        <v>1930</v>
      </c>
      <c r="E293" s="271" t="s">
        <v>1670</v>
      </c>
      <c r="F293" s="271"/>
      <c r="G293" s="286"/>
      <c r="H293" s="267"/>
      <c r="I293" s="268"/>
      <c r="J293" s="144"/>
      <c r="K293" s="267"/>
      <c r="L293" s="268"/>
      <c r="M293" s="144"/>
      <c r="N293" s="267"/>
      <c r="O293" s="268"/>
      <c r="P293" s="144"/>
      <c r="Q293" s="267"/>
      <c r="R293" s="268"/>
      <c r="S293" s="144"/>
      <c r="T293" s="267"/>
      <c r="U293" s="268"/>
      <c r="V293" s="144"/>
      <c r="W293" s="267"/>
      <c r="X293" s="268"/>
      <c r="Y293" s="144"/>
      <c r="Z293" s="267"/>
      <c r="AA293" s="268"/>
      <c r="AB293" s="144"/>
      <c r="AC293" s="267"/>
      <c r="AD293" s="268"/>
      <c r="AE293" s="144"/>
      <c r="AF293" s="267"/>
      <c r="AG293" s="268"/>
    </row>
    <row r="294" spans="1:33" s="273" customFormat="1" ht="30" x14ac:dyDescent="0.25">
      <c r="A294" s="495">
        <v>381401</v>
      </c>
      <c r="B294" s="495"/>
      <c r="C294" s="495"/>
      <c r="D294" s="270" t="s">
        <v>1931</v>
      </c>
      <c r="E294" s="271" t="s">
        <v>1670</v>
      </c>
      <c r="F294" s="271"/>
      <c r="G294" s="286"/>
      <c r="H294" s="267"/>
      <c r="I294" s="268"/>
      <c r="J294" s="144"/>
      <c r="K294" s="267"/>
      <c r="L294" s="268"/>
      <c r="M294" s="144"/>
      <c r="N294" s="267"/>
      <c r="O294" s="268"/>
      <c r="P294" s="144"/>
      <c r="Q294" s="267"/>
      <c r="R294" s="268"/>
      <c r="S294" s="144"/>
      <c r="T294" s="267"/>
      <c r="U294" s="268"/>
      <c r="V294" s="144"/>
      <c r="W294" s="267"/>
      <c r="X294" s="268"/>
      <c r="Y294" s="144"/>
      <c r="Z294" s="267"/>
      <c r="AA294" s="268"/>
      <c r="AB294" s="144"/>
      <c r="AC294" s="267"/>
      <c r="AD294" s="268"/>
      <c r="AE294" s="144"/>
      <c r="AF294" s="267"/>
      <c r="AG294" s="268"/>
    </row>
    <row r="295" spans="1:33" s="273" customFormat="1" ht="30" x14ac:dyDescent="0.25">
      <c r="A295" s="495">
        <v>381401</v>
      </c>
      <c r="B295" s="495"/>
      <c r="C295" s="495"/>
      <c r="D295" s="270" t="s">
        <v>1932</v>
      </c>
      <c r="E295" s="271"/>
      <c r="F295" s="271" t="s">
        <v>1668</v>
      </c>
      <c r="G295" s="286"/>
      <c r="H295" s="275"/>
      <c r="I295" s="276"/>
      <c r="J295" s="277"/>
      <c r="K295" s="275"/>
      <c r="L295" s="276"/>
      <c r="M295" s="277"/>
      <c r="N295" s="275"/>
      <c r="O295" s="276"/>
      <c r="P295" s="277"/>
      <c r="Q295" s="275"/>
      <c r="R295" s="276"/>
      <c r="S295" s="277"/>
      <c r="T295" s="275"/>
      <c r="U295" s="276"/>
      <c r="V295" s="277"/>
      <c r="W295" s="275"/>
      <c r="X295" s="276"/>
      <c r="Y295" s="277"/>
      <c r="Z295" s="275"/>
      <c r="AA295" s="276"/>
      <c r="AB295" s="277"/>
      <c r="AC295" s="275"/>
      <c r="AD295" s="276"/>
      <c r="AE295" s="277"/>
      <c r="AF295" s="275"/>
      <c r="AG295" s="276"/>
    </row>
    <row r="296" spans="1:33" s="273" customFormat="1" ht="30" x14ac:dyDescent="0.25">
      <c r="A296" s="495">
        <v>381401</v>
      </c>
      <c r="B296" s="495"/>
      <c r="C296" s="495"/>
      <c r="D296" s="270" t="s">
        <v>1933</v>
      </c>
      <c r="E296" s="271" t="s">
        <v>1670</v>
      </c>
      <c r="F296" s="271"/>
      <c r="G296" s="286"/>
      <c r="H296" s="267"/>
      <c r="I296" s="268"/>
      <c r="J296" s="144"/>
      <c r="K296" s="267"/>
      <c r="L296" s="268"/>
      <c r="M296" s="144"/>
      <c r="N296" s="267"/>
      <c r="O296" s="268"/>
      <c r="P296" s="144"/>
      <c r="Q296" s="267"/>
      <c r="R296" s="268"/>
      <c r="S296" s="144"/>
      <c r="T296" s="267"/>
      <c r="U296" s="268"/>
      <c r="V296" s="144"/>
      <c r="W296" s="267"/>
      <c r="X296" s="268"/>
      <c r="Y296" s="144"/>
      <c r="Z296" s="267"/>
      <c r="AA296" s="268"/>
      <c r="AB296" s="144"/>
      <c r="AC296" s="267"/>
      <c r="AD296" s="268"/>
      <c r="AE296" s="144"/>
      <c r="AF296" s="267"/>
      <c r="AG296" s="268"/>
    </row>
    <row r="297" spans="1:33" s="273" customFormat="1" ht="30" x14ac:dyDescent="0.25">
      <c r="A297" s="495">
        <v>381401</v>
      </c>
      <c r="B297" s="495"/>
      <c r="C297" s="495"/>
      <c r="D297" s="270" t="s">
        <v>1934</v>
      </c>
      <c r="E297" s="271" t="s">
        <v>1670</v>
      </c>
      <c r="F297" s="271"/>
      <c r="G297" s="286"/>
      <c r="H297" s="267"/>
      <c r="I297" s="268"/>
      <c r="J297" s="144"/>
      <c r="K297" s="267"/>
      <c r="L297" s="268"/>
      <c r="M297" s="144"/>
      <c r="N297" s="267"/>
      <c r="O297" s="268"/>
      <c r="P297" s="144"/>
      <c r="Q297" s="267"/>
      <c r="R297" s="268"/>
      <c r="S297" s="144"/>
      <c r="T297" s="267"/>
      <c r="U297" s="268"/>
      <c r="V297" s="144"/>
      <c r="W297" s="267"/>
      <c r="X297" s="268"/>
      <c r="Y297" s="144"/>
      <c r="Z297" s="267"/>
      <c r="AA297" s="268"/>
      <c r="AB297" s="144"/>
      <c r="AC297" s="267"/>
      <c r="AD297" s="268"/>
      <c r="AE297" s="144"/>
      <c r="AF297" s="267"/>
      <c r="AG297" s="268"/>
    </row>
    <row r="298" spans="1:33" s="273" customFormat="1" x14ac:dyDescent="0.25">
      <c r="A298" s="495">
        <v>381401</v>
      </c>
      <c r="B298" s="495"/>
      <c r="C298" s="495"/>
      <c r="D298" s="270" t="s">
        <v>1935</v>
      </c>
      <c r="E298" s="271" t="s">
        <v>1670</v>
      </c>
      <c r="F298" s="271"/>
      <c r="G298" s="286"/>
      <c r="H298" s="267"/>
      <c r="I298" s="268"/>
      <c r="J298" s="144"/>
      <c r="K298" s="267"/>
      <c r="L298" s="268"/>
      <c r="M298" s="144"/>
      <c r="N298" s="267"/>
      <c r="O298" s="268"/>
      <c r="P298" s="144"/>
      <c r="Q298" s="267"/>
      <c r="R298" s="268"/>
      <c r="S298" s="144"/>
      <c r="T298" s="267"/>
      <c r="U298" s="268"/>
      <c r="V298" s="144"/>
      <c r="W298" s="267"/>
      <c r="X298" s="268"/>
      <c r="Y298" s="144"/>
      <c r="Z298" s="267"/>
      <c r="AA298" s="268"/>
      <c r="AB298" s="144"/>
      <c r="AC298" s="267"/>
      <c r="AD298" s="268"/>
      <c r="AE298" s="144"/>
      <c r="AF298" s="267"/>
      <c r="AG298" s="268"/>
    </row>
    <row r="299" spans="1:33" s="273" customFormat="1" ht="30" x14ac:dyDescent="0.25">
      <c r="A299" s="495">
        <v>381401</v>
      </c>
      <c r="B299" s="495"/>
      <c r="C299" s="495"/>
      <c r="D299" s="270" t="s">
        <v>1936</v>
      </c>
      <c r="E299" s="271" t="s">
        <v>1670</v>
      </c>
      <c r="F299" s="271"/>
      <c r="G299" s="286"/>
      <c r="H299" s="267"/>
      <c r="I299" s="268"/>
      <c r="J299" s="144"/>
      <c r="K299" s="267"/>
      <c r="L299" s="268"/>
      <c r="M299" s="144"/>
      <c r="N299" s="267"/>
      <c r="O299" s="268"/>
      <c r="P299" s="144"/>
      <c r="Q299" s="267"/>
      <c r="R299" s="268"/>
      <c r="S299" s="144"/>
      <c r="T299" s="267"/>
      <c r="U299" s="268"/>
      <c r="V299" s="144"/>
      <c r="W299" s="267"/>
      <c r="X299" s="268"/>
      <c r="Y299" s="144"/>
      <c r="Z299" s="267"/>
      <c r="AA299" s="268"/>
      <c r="AB299" s="144"/>
      <c r="AC299" s="267"/>
      <c r="AD299" s="268"/>
      <c r="AE299" s="144"/>
      <c r="AF299" s="267"/>
      <c r="AG299" s="268"/>
    </row>
    <row r="300" spans="1:33" s="273" customFormat="1" ht="30" x14ac:dyDescent="0.25">
      <c r="A300" s="495">
        <v>381401</v>
      </c>
      <c r="B300" s="495"/>
      <c r="C300" s="495"/>
      <c r="D300" s="270" t="s">
        <v>1937</v>
      </c>
      <c r="E300" s="271" t="s">
        <v>1670</v>
      </c>
      <c r="F300" s="271"/>
      <c r="G300" s="286"/>
      <c r="H300" s="275"/>
      <c r="I300" s="276"/>
      <c r="J300" s="277"/>
      <c r="K300" s="275"/>
      <c r="L300" s="276"/>
      <c r="M300" s="277"/>
      <c r="N300" s="275"/>
      <c r="O300" s="276"/>
      <c r="P300" s="277"/>
      <c r="Q300" s="275"/>
      <c r="R300" s="276"/>
      <c r="S300" s="277"/>
      <c r="T300" s="275"/>
      <c r="U300" s="276"/>
      <c r="V300" s="277"/>
      <c r="W300" s="275"/>
      <c r="X300" s="276"/>
      <c r="Y300" s="277"/>
      <c r="Z300" s="275"/>
      <c r="AA300" s="276"/>
      <c r="AB300" s="277"/>
      <c r="AC300" s="275"/>
      <c r="AD300" s="276"/>
      <c r="AE300" s="277"/>
      <c r="AF300" s="275"/>
      <c r="AG300" s="276"/>
    </row>
    <row r="301" spans="1:33" s="273" customFormat="1" ht="30" x14ac:dyDescent="0.25">
      <c r="A301" s="495">
        <v>381401</v>
      </c>
      <c r="B301" s="495"/>
      <c r="C301" s="495"/>
      <c r="D301" s="270" t="s">
        <v>1938</v>
      </c>
      <c r="E301" s="271" t="s">
        <v>1670</v>
      </c>
      <c r="F301" s="271"/>
      <c r="G301" s="286"/>
      <c r="H301" s="267"/>
      <c r="I301" s="268"/>
      <c r="J301" s="144"/>
      <c r="K301" s="267"/>
      <c r="L301" s="268"/>
      <c r="M301" s="144"/>
      <c r="N301" s="267"/>
      <c r="O301" s="268"/>
      <c r="P301" s="144"/>
      <c r="Q301" s="267"/>
      <c r="R301" s="268"/>
      <c r="S301" s="144"/>
      <c r="T301" s="267"/>
      <c r="U301" s="268"/>
      <c r="V301" s="144"/>
      <c r="W301" s="267"/>
      <c r="X301" s="268"/>
      <c r="Y301" s="144"/>
      <c r="Z301" s="267"/>
      <c r="AA301" s="268"/>
      <c r="AB301" s="144"/>
      <c r="AC301" s="267"/>
      <c r="AD301" s="268"/>
      <c r="AE301" s="144"/>
      <c r="AF301" s="267"/>
      <c r="AG301" s="268"/>
    </row>
    <row r="302" spans="1:33" s="273" customFormat="1" ht="30" x14ac:dyDescent="0.25">
      <c r="A302" s="495">
        <v>381401</v>
      </c>
      <c r="B302" s="495"/>
      <c r="C302" s="495"/>
      <c r="D302" s="270" t="s">
        <v>1939</v>
      </c>
      <c r="E302" s="271" t="s">
        <v>1670</v>
      </c>
      <c r="F302" s="271"/>
      <c r="G302" s="286"/>
      <c r="H302" s="267"/>
      <c r="I302" s="268"/>
      <c r="J302" s="144"/>
      <c r="K302" s="267"/>
      <c r="L302" s="268"/>
      <c r="M302" s="144"/>
      <c r="N302" s="267"/>
      <c r="O302" s="268"/>
      <c r="P302" s="144"/>
      <c r="Q302" s="267"/>
      <c r="R302" s="268"/>
      <c r="S302" s="144"/>
      <c r="T302" s="267"/>
      <c r="U302" s="268"/>
      <c r="V302" s="144"/>
      <c r="W302" s="267"/>
      <c r="X302" s="268"/>
      <c r="Y302" s="144"/>
      <c r="Z302" s="267"/>
      <c r="AA302" s="268"/>
      <c r="AB302" s="144"/>
      <c r="AC302" s="267"/>
      <c r="AD302" s="268"/>
      <c r="AE302" s="144"/>
      <c r="AF302" s="267"/>
      <c r="AG302" s="268"/>
    </row>
    <row r="303" spans="1:33" s="273" customFormat="1" ht="30" x14ac:dyDescent="0.25">
      <c r="A303" s="495">
        <v>381401</v>
      </c>
      <c r="B303" s="495"/>
      <c r="C303" s="495"/>
      <c r="D303" s="270" t="s">
        <v>1940</v>
      </c>
      <c r="E303" s="271" t="s">
        <v>1670</v>
      </c>
      <c r="F303" s="271"/>
      <c r="G303" s="286"/>
      <c r="H303" s="267"/>
      <c r="I303" s="268"/>
      <c r="J303" s="144"/>
      <c r="K303" s="267"/>
      <c r="L303" s="268"/>
      <c r="M303" s="144"/>
      <c r="N303" s="267"/>
      <c r="O303" s="268"/>
      <c r="P303" s="144"/>
      <c r="Q303" s="267"/>
      <c r="R303" s="268"/>
      <c r="S303" s="144"/>
      <c r="T303" s="267"/>
      <c r="U303" s="268"/>
      <c r="V303" s="144"/>
      <c r="W303" s="267"/>
      <c r="X303" s="268"/>
      <c r="Y303" s="144"/>
      <c r="Z303" s="267"/>
      <c r="AA303" s="268"/>
      <c r="AB303" s="144"/>
      <c r="AC303" s="267"/>
      <c r="AD303" s="268"/>
      <c r="AE303" s="144"/>
      <c r="AF303" s="267"/>
      <c r="AG303" s="268"/>
    </row>
    <row r="304" spans="1:33" s="273" customFormat="1" ht="30" x14ac:dyDescent="0.25">
      <c r="A304" s="495">
        <v>381401</v>
      </c>
      <c r="B304" s="495"/>
      <c r="C304" s="495"/>
      <c r="D304" s="270" t="s">
        <v>1941</v>
      </c>
      <c r="E304" s="271" t="s">
        <v>1670</v>
      </c>
      <c r="F304" s="271"/>
      <c r="G304" s="286"/>
      <c r="H304" s="267"/>
      <c r="I304" s="268"/>
      <c r="J304" s="144"/>
      <c r="K304" s="267"/>
      <c r="L304" s="268"/>
      <c r="M304" s="144"/>
      <c r="N304" s="267"/>
      <c r="O304" s="268"/>
      <c r="P304" s="144"/>
      <c r="Q304" s="267"/>
      <c r="R304" s="268"/>
      <c r="S304" s="144"/>
      <c r="T304" s="267"/>
      <c r="U304" s="268"/>
      <c r="V304" s="144"/>
      <c r="W304" s="267"/>
      <c r="X304" s="268"/>
      <c r="Y304" s="144"/>
      <c r="Z304" s="267"/>
      <c r="AA304" s="268"/>
      <c r="AB304" s="144"/>
      <c r="AC304" s="267"/>
      <c r="AD304" s="268"/>
      <c r="AE304" s="144"/>
      <c r="AF304" s="267"/>
      <c r="AG304" s="268"/>
    </row>
    <row r="305" spans="1:33" s="273" customFormat="1" x14ac:dyDescent="0.25">
      <c r="A305" s="495">
        <v>381401</v>
      </c>
      <c r="B305" s="495"/>
      <c r="C305" s="495"/>
      <c r="D305" s="270" t="s">
        <v>1942</v>
      </c>
      <c r="E305" s="271" t="s">
        <v>1670</v>
      </c>
      <c r="F305" s="271"/>
      <c r="G305" s="286"/>
      <c r="H305" s="275"/>
      <c r="I305" s="276"/>
      <c r="J305" s="277"/>
      <c r="K305" s="275"/>
      <c r="L305" s="276"/>
      <c r="M305" s="277"/>
      <c r="N305" s="275"/>
      <c r="O305" s="276"/>
      <c r="P305" s="277"/>
      <c r="Q305" s="275"/>
      <c r="R305" s="276"/>
      <c r="S305" s="277"/>
      <c r="T305" s="275"/>
      <c r="U305" s="276"/>
      <c r="V305" s="277"/>
      <c r="W305" s="275"/>
      <c r="X305" s="276"/>
      <c r="Y305" s="277"/>
      <c r="Z305" s="275"/>
      <c r="AA305" s="276"/>
      <c r="AB305" s="277"/>
      <c r="AC305" s="275"/>
      <c r="AD305" s="276"/>
      <c r="AE305" s="277"/>
      <c r="AF305" s="275"/>
      <c r="AG305" s="276"/>
    </row>
    <row r="306" spans="1:33" s="273" customFormat="1" ht="30" x14ac:dyDescent="0.25">
      <c r="A306" s="495">
        <v>381401</v>
      </c>
      <c r="B306" s="495"/>
      <c r="C306" s="495"/>
      <c r="D306" s="270" t="s">
        <v>1943</v>
      </c>
      <c r="E306" s="271" t="s">
        <v>1670</v>
      </c>
      <c r="F306" s="271"/>
      <c r="G306" s="286"/>
      <c r="H306" s="267"/>
      <c r="I306" s="268"/>
      <c r="J306" s="144"/>
      <c r="K306" s="267"/>
      <c r="L306" s="268"/>
      <c r="M306" s="144"/>
      <c r="N306" s="267"/>
      <c r="O306" s="268"/>
      <c r="P306" s="144"/>
      <c r="Q306" s="267"/>
      <c r="R306" s="268"/>
      <c r="S306" s="144"/>
      <c r="T306" s="267"/>
      <c r="U306" s="268"/>
      <c r="V306" s="144"/>
      <c r="W306" s="267"/>
      <c r="X306" s="268"/>
      <c r="Y306" s="144"/>
      <c r="Z306" s="267"/>
      <c r="AA306" s="268"/>
      <c r="AB306" s="144"/>
      <c r="AC306" s="267"/>
      <c r="AD306" s="268"/>
      <c r="AE306" s="144"/>
      <c r="AF306" s="267"/>
      <c r="AG306" s="268"/>
    </row>
    <row r="307" spans="1:33" s="273" customFormat="1" ht="30" x14ac:dyDescent="0.25">
      <c r="A307" s="496">
        <v>381401</v>
      </c>
      <c r="B307" s="496"/>
      <c r="C307" s="496"/>
      <c r="D307" s="270" t="s">
        <v>1944</v>
      </c>
      <c r="E307" s="271" t="s">
        <v>1670</v>
      </c>
      <c r="F307" s="271"/>
      <c r="G307" s="286"/>
      <c r="H307" s="267"/>
      <c r="I307" s="268"/>
      <c r="J307" s="144"/>
      <c r="K307" s="267"/>
      <c r="L307" s="268"/>
      <c r="M307" s="144"/>
      <c r="N307" s="267"/>
      <c r="O307" s="268"/>
      <c r="P307" s="144"/>
      <c r="Q307" s="267"/>
      <c r="R307" s="268"/>
      <c r="S307" s="144"/>
      <c r="T307" s="267"/>
      <c r="U307" s="268"/>
      <c r="V307" s="144"/>
      <c r="W307" s="267"/>
      <c r="X307" s="268"/>
      <c r="Y307" s="144"/>
      <c r="Z307" s="267"/>
      <c r="AA307" s="268"/>
      <c r="AB307" s="144"/>
      <c r="AC307" s="267"/>
      <c r="AD307" s="268"/>
      <c r="AE307" s="144"/>
      <c r="AF307" s="267"/>
      <c r="AG307" s="268"/>
    </row>
    <row r="308" spans="1:33" s="273" customFormat="1" ht="30" x14ac:dyDescent="0.25">
      <c r="A308" s="494">
        <v>400601</v>
      </c>
      <c r="B308" s="494" t="s">
        <v>1668</v>
      </c>
      <c r="C308" s="494" t="s">
        <v>133</v>
      </c>
      <c r="D308" s="270" t="s">
        <v>1945</v>
      </c>
      <c r="E308" s="271" t="s">
        <v>1670</v>
      </c>
      <c r="F308" s="271"/>
      <c r="G308" s="272">
        <v>1.113</v>
      </c>
      <c r="H308" s="267"/>
      <c r="I308" s="268"/>
      <c r="J308" s="144"/>
      <c r="K308" s="267"/>
      <c r="L308" s="268"/>
      <c r="M308" s="144"/>
      <c r="N308" s="267"/>
      <c r="O308" s="268"/>
      <c r="P308" s="144"/>
      <c r="Q308" s="267"/>
      <c r="R308" s="268"/>
      <c r="S308" s="144"/>
      <c r="T308" s="267"/>
      <c r="U308" s="268"/>
      <c r="V308" s="144"/>
      <c r="W308" s="267"/>
      <c r="X308" s="268"/>
      <c r="Y308" s="144"/>
      <c r="Z308" s="267"/>
      <c r="AA308" s="268"/>
      <c r="AB308" s="144"/>
      <c r="AC308" s="267"/>
      <c r="AD308" s="268"/>
      <c r="AE308" s="144"/>
      <c r="AF308" s="267"/>
      <c r="AG308" s="268"/>
    </row>
    <row r="309" spans="1:33" s="273" customFormat="1" ht="30" x14ac:dyDescent="0.25">
      <c r="A309" s="495">
        <v>400601</v>
      </c>
      <c r="B309" s="495"/>
      <c r="C309" s="495"/>
      <c r="D309" s="270" t="s">
        <v>1946</v>
      </c>
      <c r="E309" s="271" t="s">
        <v>1670</v>
      </c>
      <c r="F309" s="271"/>
      <c r="G309" s="274"/>
      <c r="H309" s="267"/>
      <c r="I309" s="268"/>
      <c r="J309" s="144"/>
      <c r="K309" s="267"/>
      <c r="L309" s="268"/>
      <c r="M309" s="144"/>
      <c r="N309" s="267"/>
      <c r="O309" s="268"/>
      <c r="P309" s="144"/>
      <c r="Q309" s="267"/>
      <c r="R309" s="268"/>
      <c r="S309" s="144"/>
      <c r="T309" s="267"/>
      <c r="U309" s="268"/>
      <c r="V309" s="144"/>
      <c r="W309" s="267"/>
      <c r="X309" s="268"/>
      <c r="Y309" s="144"/>
      <c r="Z309" s="267"/>
      <c r="AA309" s="268"/>
      <c r="AB309" s="144"/>
      <c r="AC309" s="267"/>
      <c r="AD309" s="268"/>
      <c r="AE309" s="144"/>
      <c r="AF309" s="267"/>
      <c r="AG309" s="268"/>
    </row>
    <row r="310" spans="1:33" s="273" customFormat="1" ht="30" x14ac:dyDescent="0.25">
      <c r="A310" s="495">
        <v>400601</v>
      </c>
      <c r="B310" s="495"/>
      <c r="C310" s="495"/>
      <c r="D310" s="270" t="s">
        <v>1947</v>
      </c>
      <c r="E310" s="271" t="s">
        <v>1670</v>
      </c>
      <c r="F310" s="271"/>
      <c r="G310" s="274"/>
      <c r="H310" s="275"/>
      <c r="I310" s="276"/>
      <c r="J310" s="277"/>
      <c r="K310" s="275"/>
      <c r="L310" s="276"/>
      <c r="M310" s="277"/>
      <c r="N310" s="275"/>
      <c r="O310" s="276"/>
      <c r="P310" s="277"/>
      <c r="Q310" s="275"/>
      <c r="R310" s="276"/>
      <c r="S310" s="277"/>
      <c r="T310" s="275"/>
      <c r="U310" s="276"/>
      <c r="V310" s="277"/>
      <c r="W310" s="275"/>
      <c r="X310" s="276"/>
      <c r="Y310" s="277"/>
      <c r="Z310" s="275"/>
      <c r="AA310" s="276"/>
      <c r="AB310" s="277"/>
      <c r="AC310" s="275"/>
      <c r="AD310" s="276"/>
      <c r="AE310" s="277"/>
      <c r="AF310" s="275"/>
      <c r="AG310" s="276"/>
    </row>
    <row r="311" spans="1:33" s="273" customFormat="1" ht="30" x14ac:dyDescent="0.25">
      <c r="A311" s="495">
        <v>400601</v>
      </c>
      <c r="B311" s="495"/>
      <c r="C311" s="495"/>
      <c r="D311" s="270" t="s">
        <v>1948</v>
      </c>
      <c r="E311" s="271" t="s">
        <v>1670</v>
      </c>
      <c r="F311" s="271"/>
      <c r="G311" s="274"/>
      <c r="H311" s="267"/>
      <c r="I311" s="268"/>
      <c r="J311" s="144"/>
      <c r="K311" s="267"/>
      <c r="L311" s="268"/>
      <c r="M311" s="144"/>
      <c r="N311" s="267"/>
      <c r="O311" s="268"/>
      <c r="P311" s="144"/>
      <c r="Q311" s="267"/>
      <c r="R311" s="268"/>
      <c r="S311" s="144"/>
      <c r="T311" s="267"/>
      <c r="U311" s="268"/>
      <c r="V311" s="144"/>
      <c r="W311" s="267"/>
      <c r="X311" s="268"/>
      <c r="Y311" s="144"/>
      <c r="Z311" s="267"/>
      <c r="AA311" s="268"/>
      <c r="AB311" s="144"/>
      <c r="AC311" s="267"/>
      <c r="AD311" s="268"/>
      <c r="AE311" s="144"/>
      <c r="AF311" s="267"/>
      <c r="AG311" s="268"/>
    </row>
    <row r="312" spans="1:33" s="273" customFormat="1" ht="30" x14ac:dyDescent="0.25">
      <c r="A312" s="495">
        <v>400601</v>
      </c>
      <c r="B312" s="495"/>
      <c r="C312" s="495"/>
      <c r="D312" s="270" t="s">
        <v>1949</v>
      </c>
      <c r="E312" s="271" t="s">
        <v>1670</v>
      </c>
      <c r="F312" s="271"/>
      <c r="G312" s="274"/>
      <c r="H312" s="267"/>
      <c r="I312" s="268"/>
      <c r="J312" s="144"/>
      <c r="K312" s="267"/>
      <c r="L312" s="268"/>
      <c r="M312" s="144"/>
      <c r="N312" s="267"/>
      <c r="O312" s="268"/>
      <c r="P312" s="144"/>
      <c r="Q312" s="267"/>
      <c r="R312" s="268"/>
      <c r="S312" s="144"/>
      <c r="T312" s="267"/>
      <c r="U312" s="268"/>
      <c r="V312" s="144"/>
      <c r="W312" s="267"/>
      <c r="X312" s="268"/>
      <c r="Y312" s="144"/>
      <c r="Z312" s="267"/>
      <c r="AA312" s="268"/>
      <c r="AB312" s="144"/>
      <c r="AC312" s="267"/>
      <c r="AD312" s="268"/>
      <c r="AE312" s="144"/>
      <c r="AF312" s="267"/>
      <c r="AG312" s="268"/>
    </row>
    <row r="313" spans="1:33" s="273" customFormat="1" ht="30" x14ac:dyDescent="0.25">
      <c r="A313" s="495">
        <v>400601</v>
      </c>
      <c r="B313" s="495"/>
      <c r="C313" s="495"/>
      <c r="D313" s="270" t="s">
        <v>1950</v>
      </c>
      <c r="E313" s="271" t="s">
        <v>1670</v>
      </c>
      <c r="F313" s="271"/>
      <c r="G313" s="274"/>
      <c r="H313" s="267"/>
      <c r="I313" s="268"/>
      <c r="J313" s="144"/>
      <c r="K313" s="267"/>
      <c r="L313" s="268"/>
      <c r="M313" s="144"/>
      <c r="N313" s="267"/>
      <c r="O313" s="268"/>
      <c r="P313" s="144"/>
      <c r="Q313" s="267"/>
      <c r="R313" s="268"/>
      <c r="S313" s="144"/>
      <c r="T313" s="267"/>
      <c r="U313" s="268"/>
      <c r="V313" s="144"/>
      <c r="W313" s="267"/>
      <c r="X313" s="268"/>
      <c r="Y313" s="144"/>
      <c r="Z313" s="267"/>
      <c r="AA313" s="268"/>
      <c r="AB313" s="144"/>
      <c r="AC313" s="267"/>
      <c r="AD313" s="268"/>
      <c r="AE313" s="144"/>
      <c r="AF313" s="267"/>
      <c r="AG313" s="268"/>
    </row>
    <row r="314" spans="1:33" s="273" customFormat="1" ht="30" x14ac:dyDescent="0.25">
      <c r="A314" s="495">
        <v>400601</v>
      </c>
      <c r="B314" s="495"/>
      <c r="C314" s="495"/>
      <c r="D314" s="270" t="s">
        <v>1951</v>
      </c>
      <c r="E314" s="271" t="s">
        <v>1670</v>
      </c>
      <c r="F314" s="271"/>
      <c r="G314" s="274"/>
      <c r="H314" s="267"/>
      <c r="I314" s="268"/>
      <c r="J314" s="144"/>
      <c r="K314" s="267"/>
      <c r="L314" s="268"/>
      <c r="M314" s="144"/>
      <c r="N314" s="267"/>
      <c r="O314" s="268"/>
      <c r="P314" s="144"/>
      <c r="Q314" s="267"/>
      <c r="R314" s="268"/>
      <c r="S314" s="144"/>
      <c r="T314" s="267"/>
      <c r="U314" s="268"/>
      <c r="V314" s="144"/>
      <c r="W314" s="267"/>
      <c r="X314" s="268"/>
      <c r="Y314" s="144"/>
      <c r="Z314" s="267"/>
      <c r="AA314" s="268"/>
      <c r="AB314" s="144"/>
      <c r="AC314" s="267"/>
      <c r="AD314" s="268"/>
      <c r="AE314" s="144"/>
      <c r="AF314" s="267"/>
      <c r="AG314" s="268"/>
    </row>
    <row r="315" spans="1:33" s="273" customFormat="1" ht="30" x14ac:dyDescent="0.25">
      <c r="A315" s="495">
        <v>400601</v>
      </c>
      <c r="B315" s="495"/>
      <c r="C315" s="495"/>
      <c r="D315" s="270" t="s">
        <v>1952</v>
      </c>
      <c r="E315" s="271" t="s">
        <v>1670</v>
      </c>
      <c r="F315" s="271"/>
      <c r="G315" s="274"/>
      <c r="H315" s="275"/>
      <c r="I315" s="276"/>
      <c r="J315" s="277"/>
      <c r="K315" s="275"/>
      <c r="L315" s="276"/>
      <c r="M315" s="277"/>
      <c r="N315" s="275"/>
      <c r="O315" s="276"/>
      <c r="P315" s="277"/>
      <c r="Q315" s="275"/>
      <c r="R315" s="276"/>
      <c r="S315" s="277"/>
      <c r="T315" s="275"/>
      <c r="U315" s="276"/>
      <c r="V315" s="277"/>
      <c r="W315" s="275"/>
      <c r="X315" s="276"/>
      <c r="Y315" s="277"/>
      <c r="Z315" s="275"/>
      <c r="AA315" s="276"/>
      <c r="AB315" s="277"/>
      <c r="AC315" s="275"/>
      <c r="AD315" s="276"/>
      <c r="AE315" s="277"/>
      <c r="AF315" s="275"/>
      <c r="AG315" s="276"/>
    </row>
    <row r="316" spans="1:33" s="273" customFormat="1" ht="30" x14ac:dyDescent="0.25">
      <c r="A316" s="495">
        <v>400601</v>
      </c>
      <c r="B316" s="495"/>
      <c r="C316" s="495"/>
      <c r="D316" s="270" t="s">
        <v>1953</v>
      </c>
      <c r="E316" s="271" t="s">
        <v>1670</v>
      </c>
      <c r="F316" s="271"/>
      <c r="G316" s="274"/>
      <c r="H316" s="267"/>
      <c r="I316" s="268"/>
      <c r="J316" s="144"/>
      <c r="K316" s="267"/>
      <c r="L316" s="268"/>
      <c r="M316" s="144"/>
      <c r="N316" s="267"/>
      <c r="O316" s="268"/>
      <c r="P316" s="144"/>
      <c r="Q316" s="267"/>
      <c r="R316" s="268"/>
      <c r="S316" s="144"/>
      <c r="T316" s="267"/>
      <c r="U316" s="268"/>
      <c r="V316" s="144"/>
      <c r="W316" s="267"/>
      <c r="X316" s="268"/>
      <c r="Y316" s="144"/>
      <c r="Z316" s="267"/>
      <c r="AA316" s="268"/>
      <c r="AB316" s="144"/>
      <c r="AC316" s="267"/>
      <c r="AD316" s="268"/>
      <c r="AE316" s="144"/>
      <c r="AF316" s="267"/>
      <c r="AG316" s="268"/>
    </row>
    <row r="317" spans="1:33" s="273" customFormat="1" ht="30" x14ac:dyDescent="0.25">
      <c r="A317" s="495">
        <v>400601</v>
      </c>
      <c r="B317" s="495"/>
      <c r="C317" s="495"/>
      <c r="D317" s="270" t="s">
        <v>1954</v>
      </c>
      <c r="E317" s="271" t="s">
        <v>1670</v>
      </c>
      <c r="F317" s="271"/>
      <c r="G317" s="274"/>
      <c r="H317" s="267"/>
      <c r="I317" s="268"/>
      <c r="J317" s="144"/>
      <c r="K317" s="267"/>
      <c r="L317" s="268"/>
      <c r="M317" s="144"/>
      <c r="N317" s="267"/>
      <c r="O317" s="268"/>
      <c r="P317" s="144"/>
      <c r="Q317" s="267"/>
      <c r="R317" s="268"/>
      <c r="S317" s="144"/>
      <c r="T317" s="267"/>
      <c r="U317" s="268"/>
      <c r="V317" s="144"/>
      <c r="W317" s="267"/>
      <c r="X317" s="268"/>
      <c r="Y317" s="144"/>
      <c r="Z317" s="267"/>
      <c r="AA317" s="268"/>
      <c r="AB317" s="144"/>
      <c r="AC317" s="267"/>
      <c r="AD317" s="268"/>
      <c r="AE317" s="144"/>
      <c r="AF317" s="267"/>
      <c r="AG317" s="268"/>
    </row>
    <row r="318" spans="1:33" s="273" customFormat="1" x14ac:dyDescent="0.25">
      <c r="A318" s="495">
        <v>400601</v>
      </c>
      <c r="B318" s="495"/>
      <c r="C318" s="495"/>
      <c r="D318" s="270" t="s">
        <v>1955</v>
      </c>
      <c r="E318" s="271" t="s">
        <v>1670</v>
      </c>
      <c r="F318" s="271"/>
      <c r="G318" s="274"/>
      <c r="H318" s="267"/>
      <c r="I318" s="268"/>
      <c r="J318" s="144"/>
      <c r="K318" s="267"/>
      <c r="L318" s="268"/>
      <c r="M318" s="144"/>
      <c r="N318" s="267"/>
      <c r="O318" s="268"/>
      <c r="P318" s="144"/>
      <c r="Q318" s="267"/>
      <c r="R318" s="268"/>
      <c r="S318" s="144"/>
      <c r="T318" s="267"/>
      <c r="U318" s="268"/>
      <c r="V318" s="144"/>
      <c r="W318" s="267"/>
      <c r="X318" s="268"/>
      <c r="Y318" s="144"/>
      <c r="Z318" s="267"/>
      <c r="AA318" s="268"/>
      <c r="AB318" s="144"/>
      <c r="AC318" s="267"/>
      <c r="AD318" s="268"/>
      <c r="AE318" s="144"/>
      <c r="AF318" s="267"/>
      <c r="AG318" s="268"/>
    </row>
    <row r="319" spans="1:33" s="273" customFormat="1" x14ac:dyDescent="0.25">
      <c r="A319" s="495">
        <v>400601</v>
      </c>
      <c r="B319" s="495"/>
      <c r="C319" s="495"/>
      <c r="D319" s="270" t="s">
        <v>1956</v>
      </c>
      <c r="E319" s="271" t="s">
        <v>1670</v>
      </c>
      <c r="F319" s="271"/>
      <c r="G319" s="274"/>
      <c r="H319" s="267"/>
      <c r="I319" s="268"/>
      <c r="J319" s="144"/>
      <c r="K319" s="267"/>
      <c r="L319" s="268"/>
      <c r="M319" s="144"/>
      <c r="N319" s="267"/>
      <c r="O319" s="268"/>
      <c r="P319" s="144"/>
      <c r="Q319" s="267"/>
      <c r="R319" s="268"/>
      <c r="S319" s="144"/>
      <c r="T319" s="267"/>
      <c r="U319" s="268"/>
      <c r="V319" s="144"/>
      <c r="W319" s="267"/>
      <c r="X319" s="268"/>
      <c r="Y319" s="144"/>
      <c r="Z319" s="267"/>
      <c r="AA319" s="268"/>
      <c r="AB319" s="144"/>
      <c r="AC319" s="267"/>
      <c r="AD319" s="268"/>
      <c r="AE319" s="144"/>
      <c r="AF319" s="267"/>
      <c r="AG319" s="268"/>
    </row>
    <row r="320" spans="1:33" s="273" customFormat="1" x14ac:dyDescent="0.25">
      <c r="A320" s="495">
        <v>400601</v>
      </c>
      <c r="B320" s="495"/>
      <c r="C320" s="495"/>
      <c r="D320" s="270" t="s">
        <v>1957</v>
      </c>
      <c r="E320" s="271" t="s">
        <v>1670</v>
      </c>
      <c r="F320" s="271"/>
      <c r="G320" s="274"/>
      <c r="H320" s="275"/>
      <c r="I320" s="276"/>
      <c r="J320" s="277"/>
      <c r="K320" s="275"/>
      <c r="L320" s="276"/>
      <c r="M320" s="277"/>
      <c r="N320" s="275"/>
      <c r="O320" s="276"/>
      <c r="P320" s="277"/>
      <c r="Q320" s="275"/>
      <c r="R320" s="276"/>
      <c r="S320" s="277"/>
      <c r="T320" s="275"/>
      <c r="U320" s="276"/>
      <c r="V320" s="277"/>
      <c r="W320" s="275"/>
      <c r="X320" s="276"/>
      <c r="Y320" s="277"/>
      <c r="Z320" s="275"/>
      <c r="AA320" s="276"/>
      <c r="AB320" s="277"/>
      <c r="AC320" s="275"/>
      <c r="AD320" s="276"/>
      <c r="AE320" s="277"/>
      <c r="AF320" s="275"/>
      <c r="AG320" s="276"/>
    </row>
    <row r="321" spans="1:33" s="273" customFormat="1" x14ac:dyDescent="0.25">
      <c r="A321" s="495">
        <v>400601</v>
      </c>
      <c r="B321" s="495"/>
      <c r="C321" s="495"/>
      <c r="D321" s="270" t="s">
        <v>1958</v>
      </c>
      <c r="E321" s="271" t="s">
        <v>1670</v>
      </c>
      <c r="F321" s="271"/>
      <c r="G321" s="274"/>
      <c r="H321" s="267"/>
      <c r="I321" s="268"/>
      <c r="J321" s="144"/>
      <c r="K321" s="267"/>
      <c r="L321" s="268"/>
      <c r="M321" s="144"/>
      <c r="N321" s="267"/>
      <c r="O321" s="268"/>
      <c r="P321" s="144"/>
      <c r="Q321" s="267"/>
      <c r="R321" s="268"/>
      <c r="S321" s="144"/>
      <c r="T321" s="267"/>
      <c r="U321" s="268"/>
      <c r="V321" s="144"/>
      <c r="W321" s="267"/>
      <c r="X321" s="268"/>
      <c r="Y321" s="144"/>
      <c r="Z321" s="267"/>
      <c r="AA321" s="268"/>
      <c r="AB321" s="144"/>
      <c r="AC321" s="267"/>
      <c r="AD321" s="268"/>
      <c r="AE321" s="144"/>
      <c r="AF321" s="267"/>
      <c r="AG321" s="268"/>
    </row>
    <row r="322" spans="1:33" s="273" customFormat="1" x14ac:dyDescent="0.25">
      <c r="A322" s="495">
        <v>400601</v>
      </c>
      <c r="B322" s="495"/>
      <c r="C322" s="495"/>
      <c r="D322" s="270" t="s">
        <v>1959</v>
      </c>
      <c r="E322" s="271" t="s">
        <v>1670</v>
      </c>
      <c r="F322" s="271"/>
      <c r="G322" s="274"/>
      <c r="H322" s="267"/>
      <c r="I322" s="268"/>
      <c r="J322" s="144"/>
      <c r="K322" s="267"/>
      <c r="L322" s="268"/>
      <c r="M322" s="144"/>
      <c r="N322" s="267"/>
      <c r="O322" s="268"/>
      <c r="P322" s="144"/>
      <c r="Q322" s="267"/>
      <c r="R322" s="268"/>
      <c r="S322" s="144"/>
      <c r="T322" s="267"/>
      <c r="U322" s="268"/>
      <c r="V322" s="144"/>
      <c r="W322" s="267"/>
      <c r="X322" s="268"/>
      <c r="Y322" s="144"/>
      <c r="Z322" s="267"/>
      <c r="AA322" s="268"/>
      <c r="AB322" s="144"/>
      <c r="AC322" s="267"/>
      <c r="AD322" s="268"/>
      <c r="AE322" s="144"/>
      <c r="AF322" s="267"/>
      <c r="AG322" s="268"/>
    </row>
    <row r="323" spans="1:33" s="273" customFormat="1" ht="30" x14ac:dyDescent="0.25">
      <c r="A323" s="496">
        <v>400601</v>
      </c>
      <c r="B323" s="496"/>
      <c r="C323" s="496"/>
      <c r="D323" s="270" t="s">
        <v>1960</v>
      </c>
      <c r="E323" s="271" t="s">
        <v>1670</v>
      </c>
      <c r="F323" s="271"/>
      <c r="G323" s="274"/>
      <c r="H323" s="267"/>
      <c r="I323" s="268"/>
      <c r="J323" s="144"/>
      <c r="K323" s="267"/>
      <c r="L323" s="268"/>
      <c r="M323" s="144"/>
      <c r="N323" s="267"/>
      <c r="O323" s="268"/>
      <c r="P323" s="144"/>
      <c r="Q323" s="267"/>
      <c r="R323" s="268"/>
      <c r="S323" s="144"/>
      <c r="T323" s="267"/>
      <c r="U323" s="268"/>
      <c r="V323" s="144"/>
      <c r="W323" s="267"/>
      <c r="X323" s="268"/>
      <c r="Y323" s="144"/>
      <c r="Z323" s="267"/>
      <c r="AA323" s="268"/>
      <c r="AB323" s="144"/>
      <c r="AC323" s="267"/>
      <c r="AD323" s="268"/>
      <c r="AE323" s="144"/>
      <c r="AF323" s="267"/>
      <c r="AG323" s="268"/>
    </row>
    <row r="324" spans="1:33" s="273" customFormat="1" x14ac:dyDescent="0.25">
      <c r="A324" s="494">
        <v>410101</v>
      </c>
      <c r="B324" s="494" t="s">
        <v>1668</v>
      </c>
      <c r="C324" s="494" t="s">
        <v>33</v>
      </c>
      <c r="D324" s="270" t="s">
        <v>1961</v>
      </c>
      <c r="E324" s="271" t="s">
        <v>1670</v>
      </c>
      <c r="F324" s="271"/>
      <c r="G324" s="272">
        <v>1.0344325761745135</v>
      </c>
      <c r="H324" s="267"/>
      <c r="I324" s="268"/>
      <c r="J324" s="144"/>
      <c r="K324" s="267"/>
      <c r="L324" s="268"/>
      <c r="M324" s="144"/>
      <c r="N324" s="267"/>
      <c r="O324" s="268"/>
      <c r="P324" s="144"/>
      <c r="Q324" s="267"/>
      <c r="R324" s="268"/>
      <c r="S324" s="144"/>
      <c r="T324" s="267"/>
      <c r="U324" s="268"/>
      <c r="V324" s="144"/>
      <c r="W324" s="267"/>
      <c r="X324" s="268"/>
      <c r="Y324" s="144"/>
      <c r="Z324" s="267"/>
      <c r="AA324" s="268"/>
      <c r="AB324" s="144"/>
      <c r="AC324" s="267"/>
      <c r="AD324" s="268"/>
      <c r="AE324" s="144"/>
      <c r="AF324" s="267"/>
      <c r="AG324" s="268"/>
    </row>
    <row r="325" spans="1:33" s="273" customFormat="1" ht="45" x14ac:dyDescent="0.25">
      <c r="A325" s="495">
        <v>410101</v>
      </c>
      <c r="B325" s="495"/>
      <c r="C325" s="495"/>
      <c r="D325" s="270" t="s">
        <v>1962</v>
      </c>
      <c r="E325" s="271" t="s">
        <v>1670</v>
      </c>
      <c r="F325" s="271"/>
      <c r="G325" s="274"/>
      <c r="H325" s="275"/>
      <c r="I325" s="276"/>
      <c r="J325" s="277"/>
      <c r="K325" s="275"/>
      <c r="L325" s="276"/>
      <c r="M325" s="277"/>
      <c r="N325" s="275"/>
      <c r="O325" s="276"/>
      <c r="P325" s="277"/>
      <c r="Q325" s="275"/>
      <c r="R325" s="276"/>
      <c r="S325" s="277"/>
      <c r="T325" s="275"/>
      <c r="U325" s="276"/>
      <c r="V325" s="277"/>
      <c r="W325" s="275"/>
      <c r="X325" s="276"/>
      <c r="Y325" s="277"/>
      <c r="Z325" s="275"/>
      <c r="AA325" s="276"/>
      <c r="AB325" s="277"/>
      <c r="AC325" s="275"/>
      <c r="AD325" s="276"/>
      <c r="AE325" s="277"/>
      <c r="AF325" s="275"/>
      <c r="AG325" s="276"/>
    </row>
    <row r="326" spans="1:33" s="273" customFormat="1" ht="30" x14ac:dyDescent="0.25">
      <c r="A326" s="495">
        <v>410101</v>
      </c>
      <c r="B326" s="495"/>
      <c r="C326" s="495"/>
      <c r="D326" s="270" t="s">
        <v>1963</v>
      </c>
      <c r="E326" s="271" t="s">
        <v>1670</v>
      </c>
      <c r="F326" s="271"/>
      <c r="G326" s="274"/>
      <c r="H326" s="267"/>
      <c r="I326" s="268"/>
      <c r="J326" s="144"/>
      <c r="K326" s="267"/>
      <c r="L326" s="268"/>
      <c r="M326" s="144"/>
      <c r="N326" s="267"/>
      <c r="O326" s="268"/>
      <c r="P326" s="144"/>
      <c r="Q326" s="267"/>
      <c r="R326" s="268"/>
      <c r="S326" s="144"/>
      <c r="T326" s="267"/>
      <c r="U326" s="268"/>
      <c r="V326" s="144"/>
      <c r="W326" s="267"/>
      <c r="X326" s="268"/>
      <c r="Y326" s="144"/>
      <c r="Z326" s="267"/>
      <c r="AA326" s="268"/>
      <c r="AB326" s="144"/>
      <c r="AC326" s="267"/>
      <c r="AD326" s="268"/>
      <c r="AE326" s="144"/>
      <c r="AF326" s="267"/>
      <c r="AG326" s="268"/>
    </row>
    <row r="327" spans="1:33" s="273" customFormat="1" ht="45" x14ac:dyDescent="0.25">
      <c r="A327" s="495">
        <v>410101</v>
      </c>
      <c r="B327" s="495"/>
      <c r="C327" s="495"/>
      <c r="D327" s="270" t="s">
        <v>1964</v>
      </c>
      <c r="E327" s="271" t="s">
        <v>1670</v>
      </c>
      <c r="F327" s="271"/>
      <c r="G327" s="274"/>
      <c r="H327" s="267"/>
      <c r="I327" s="268"/>
      <c r="J327" s="144"/>
      <c r="K327" s="267"/>
      <c r="L327" s="268"/>
      <c r="M327" s="144"/>
      <c r="N327" s="267"/>
      <c r="O327" s="268"/>
      <c r="P327" s="144"/>
      <c r="Q327" s="267"/>
      <c r="R327" s="268"/>
      <c r="S327" s="144"/>
      <c r="T327" s="267"/>
      <c r="U327" s="268"/>
      <c r="V327" s="144"/>
      <c r="W327" s="267"/>
      <c r="X327" s="268"/>
      <c r="Y327" s="144"/>
      <c r="Z327" s="267"/>
      <c r="AA327" s="268"/>
      <c r="AB327" s="144"/>
      <c r="AC327" s="267"/>
      <c r="AD327" s="268"/>
      <c r="AE327" s="144"/>
      <c r="AF327" s="267"/>
      <c r="AG327" s="268"/>
    </row>
    <row r="328" spans="1:33" s="273" customFormat="1" ht="45" x14ac:dyDescent="0.25">
      <c r="A328" s="495">
        <v>410101</v>
      </c>
      <c r="B328" s="495"/>
      <c r="C328" s="495"/>
      <c r="D328" s="270" t="s">
        <v>1965</v>
      </c>
      <c r="E328" s="271" t="s">
        <v>1670</v>
      </c>
      <c r="F328" s="271"/>
      <c r="G328" s="274"/>
      <c r="H328" s="267"/>
      <c r="I328" s="268"/>
      <c r="J328" s="144"/>
      <c r="K328" s="267"/>
      <c r="L328" s="268"/>
      <c r="M328" s="144"/>
      <c r="N328" s="267"/>
      <c r="O328" s="268"/>
      <c r="P328" s="144"/>
      <c r="Q328" s="267"/>
      <c r="R328" s="268"/>
      <c r="S328" s="144"/>
      <c r="T328" s="267"/>
      <c r="U328" s="268"/>
      <c r="V328" s="144"/>
      <c r="W328" s="267"/>
      <c r="X328" s="268"/>
      <c r="Y328" s="144"/>
      <c r="Z328" s="267"/>
      <c r="AA328" s="268"/>
      <c r="AB328" s="144"/>
      <c r="AC328" s="267"/>
      <c r="AD328" s="268"/>
      <c r="AE328" s="144"/>
      <c r="AF328" s="267"/>
      <c r="AG328" s="268"/>
    </row>
    <row r="329" spans="1:33" s="273" customFormat="1" ht="45" x14ac:dyDescent="0.25">
      <c r="A329" s="495">
        <v>410101</v>
      </c>
      <c r="B329" s="495"/>
      <c r="C329" s="495"/>
      <c r="D329" s="270" t="s">
        <v>1966</v>
      </c>
      <c r="E329" s="271" t="s">
        <v>1670</v>
      </c>
      <c r="F329" s="271"/>
      <c r="G329" s="274"/>
      <c r="H329" s="267"/>
      <c r="I329" s="268"/>
      <c r="J329" s="144"/>
      <c r="K329" s="267"/>
      <c r="L329" s="268"/>
      <c r="M329" s="144"/>
      <c r="N329" s="267"/>
      <c r="O329" s="268"/>
      <c r="P329" s="144"/>
      <c r="Q329" s="267"/>
      <c r="R329" s="268"/>
      <c r="S329" s="144"/>
      <c r="T329" s="267"/>
      <c r="U329" s="268"/>
      <c r="V329" s="144"/>
      <c r="W329" s="267"/>
      <c r="X329" s="268"/>
      <c r="Y329" s="144"/>
      <c r="Z329" s="267"/>
      <c r="AA329" s="268"/>
      <c r="AB329" s="144"/>
      <c r="AC329" s="267"/>
      <c r="AD329" s="268"/>
      <c r="AE329" s="144"/>
      <c r="AF329" s="267"/>
      <c r="AG329" s="268"/>
    </row>
    <row r="330" spans="1:33" s="273" customFormat="1" x14ac:dyDescent="0.25">
      <c r="A330" s="495">
        <v>410101</v>
      </c>
      <c r="B330" s="495"/>
      <c r="C330" s="495"/>
      <c r="D330" s="270" t="s">
        <v>1967</v>
      </c>
      <c r="E330" s="271"/>
      <c r="F330" s="271" t="s">
        <v>1668</v>
      </c>
      <c r="G330" s="274"/>
      <c r="H330" s="275"/>
      <c r="I330" s="276"/>
      <c r="J330" s="277"/>
      <c r="K330" s="275"/>
      <c r="L330" s="276"/>
      <c r="M330" s="277"/>
      <c r="N330" s="275"/>
      <c r="O330" s="276"/>
      <c r="P330" s="277"/>
      <c r="Q330" s="275"/>
      <c r="R330" s="276"/>
      <c r="S330" s="277"/>
      <c r="T330" s="275"/>
      <c r="U330" s="276"/>
      <c r="V330" s="277"/>
      <c r="W330" s="275"/>
      <c r="X330" s="276"/>
      <c r="Y330" s="277"/>
      <c r="Z330" s="275"/>
      <c r="AA330" s="276"/>
      <c r="AB330" s="277"/>
      <c r="AC330" s="275"/>
      <c r="AD330" s="276"/>
      <c r="AE330" s="277"/>
      <c r="AF330" s="275"/>
      <c r="AG330" s="276"/>
    </row>
    <row r="331" spans="1:33" s="273" customFormat="1" ht="45" x14ac:dyDescent="0.25">
      <c r="A331" s="495">
        <v>410101</v>
      </c>
      <c r="B331" s="495"/>
      <c r="C331" s="495"/>
      <c r="D331" s="270" t="s">
        <v>1968</v>
      </c>
      <c r="E331" s="271" t="s">
        <v>1670</v>
      </c>
      <c r="F331" s="271"/>
      <c r="G331" s="274"/>
      <c r="H331" s="267"/>
      <c r="I331" s="268"/>
      <c r="J331" s="144"/>
      <c r="K331" s="267"/>
      <c r="L331" s="268"/>
      <c r="M331" s="144"/>
      <c r="N331" s="267"/>
      <c r="O331" s="268"/>
      <c r="P331" s="144"/>
      <c r="Q331" s="267"/>
      <c r="R331" s="268"/>
      <c r="S331" s="144"/>
      <c r="T331" s="267"/>
      <c r="U331" s="268"/>
      <c r="V331" s="144"/>
      <c r="W331" s="267"/>
      <c r="X331" s="268"/>
      <c r="Y331" s="144"/>
      <c r="Z331" s="267"/>
      <c r="AA331" s="268"/>
      <c r="AB331" s="144"/>
      <c r="AC331" s="267"/>
      <c r="AD331" s="268"/>
      <c r="AE331" s="144"/>
      <c r="AF331" s="267"/>
      <c r="AG331" s="268"/>
    </row>
    <row r="332" spans="1:33" s="273" customFormat="1" ht="45" x14ac:dyDescent="0.25">
      <c r="A332" s="495">
        <v>410101</v>
      </c>
      <c r="B332" s="495"/>
      <c r="C332" s="495"/>
      <c r="D332" s="270" t="s">
        <v>1969</v>
      </c>
      <c r="E332" s="271" t="s">
        <v>1670</v>
      </c>
      <c r="F332" s="271"/>
      <c r="G332" s="274"/>
      <c r="H332" s="267"/>
      <c r="I332" s="268"/>
      <c r="J332" s="144"/>
      <c r="K332" s="267"/>
      <c r="L332" s="268"/>
      <c r="M332" s="144"/>
      <c r="N332" s="267"/>
      <c r="O332" s="268"/>
      <c r="P332" s="144"/>
      <c r="Q332" s="267"/>
      <c r="R332" s="268"/>
      <c r="S332" s="144"/>
      <c r="T332" s="267"/>
      <c r="U332" s="268"/>
      <c r="V332" s="144"/>
      <c r="W332" s="267"/>
      <c r="X332" s="268"/>
      <c r="Y332" s="144"/>
      <c r="Z332" s="267"/>
      <c r="AA332" s="268"/>
      <c r="AB332" s="144"/>
      <c r="AC332" s="267"/>
      <c r="AD332" s="268"/>
      <c r="AE332" s="144"/>
      <c r="AF332" s="267"/>
      <c r="AG332" s="268"/>
    </row>
    <row r="333" spans="1:33" s="273" customFormat="1" x14ac:dyDescent="0.25">
      <c r="A333" s="495">
        <v>410101</v>
      </c>
      <c r="B333" s="495"/>
      <c r="C333" s="495"/>
      <c r="D333" s="270" t="s">
        <v>1689</v>
      </c>
      <c r="E333" s="271" t="s">
        <v>1670</v>
      </c>
      <c r="F333" s="271"/>
      <c r="G333" s="274"/>
      <c r="H333" s="267"/>
      <c r="I333" s="268"/>
      <c r="J333" s="144"/>
      <c r="K333" s="267"/>
      <c r="L333" s="268"/>
      <c r="M333" s="144"/>
      <c r="N333" s="267"/>
      <c r="O333" s="268"/>
      <c r="P333" s="144"/>
      <c r="Q333" s="267"/>
      <c r="R333" s="268"/>
      <c r="S333" s="144"/>
      <c r="T333" s="267"/>
      <c r="U333" s="268"/>
      <c r="V333" s="144"/>
      <c r="W333" s="267"/>
      <c r="X333" s="268"/>
      <c r="Y333" s="144"/>
      <c r="Z333" s="267"/>
      <c r="AA333" s="268"/>
      <c r="AB333" s="144"/>
      <c r="AC333" s="267"/>
      <c r="AD333" s="268"/>
      <c r="AE333" s="144"/>
      <c r="AF333" s="267"/>
      <c r="AG333" s="268"/>
    </row>
    <row r="334" spans="1:33" s="273" customFormat="1" ht="45" x14ac:dyDescent="0.25">
      <c r="A334" s="495">
        <v>410101</v>
      </c>
      <c r="B334" s="495"/>
      <c r="C334" s="495"/>
      <c r="D334" s="270" t="s">
        <v>1970</v>
      </c>
      <c r="E334" s="271" t="s">
        <v>1670</v>
      </c>
      <c r="F334" s="271"/>
      <c r="G334" s="274"/>
      <c r="H334" s="267"/>
      <c r="I334" s="268"/>
      <c r="J334" s="144"/>
      <c r="K334" s="267"/>
      <c r="L334" s="268"/>
      <c r="M334" s="144"/>
      <c r="N334" s="267"/>
      <c r="O334" s="268"/>
      <c r="P334" s="144"/>
      <c r="Q334" s="267"/>
      <c r="R334" s="268"/>
      <c r="S334" s="144"/>
      <c r="T334" s="267"/>
      <c r="U334" s="268"/>
      <c r="V334" s="144"/>
      <c r="W334" s="267"/>
      <c r="X334" s="268"/>
      <c r="Y334" s="144"/>
      <c r="Z334" s="267"/>
      <c r="AA334" s="268"/>
      <c r="AB334" s="144"/>
      <c r="AC334" s="267"/>
      <c r="AD334" s="268"/>
      <c r="AE334" s="144"/>
      <c r="AF334" s="267"/>
      <c r="AG334" s="268"/>
    </row>
    <row r="335" spans="1:33" s="273" customFormat="1" ht="45" x14ac:dyDescent="0.25">
      <c r="A335" s="495">
        <v>410101</v>
      </c>
      <c r="B335" s="495"/>
      <c r="C335" s="495"/>
      <c r="D335" s="270" t="s">
        <v>1971</v>
      </c>
      <c r="E335" s="271" t="s">
        <v>1670</v>
      </c>
      <c r="F335" s="271"/>
      <c r="G335" s="274"/>
      <c r="H335" s="275"/>
      <c r="I335" s="276"/>
      <c r="J335" s="277"/>
      <c r="K335" s="275"/>
      <c r="L335" s="276"/>
      <c r="M335" s="277"/>
      <c r="N335" s="275"/>
      <c r="O335" s="276"/>
      <c r="P335" s="277"/>
      <c r="Q335" s="275"/>
      <c r="R335" s="276"/>
      <c r="S335" s="277"/>
      <c r="T335" s="275"/>
      <c r="U335" s="276"/>
      <c r="V335" s="277"/>
      <c r="W335" s="275"/>
      <c r="X335" s="276"/>
      <c r="Y335" s="277"/>
      <c r="Z335" s="275"/>
      <c r="AA335" s="276"/>
      <c r="AB335" s="277"/>
      <c r="AC335" s="275"/>
      <c r="AD335" s="276"/>
      <c r="AE335" s="277"/>
      <c r="AF335" s="275"/>
      <c r="AG335" s="276"/>
    </row>
    <row r="336" spans="1:33" s="273" customFormat="1" ht="45" x14ac:dyDescent="0.25">
      <c r="A336" s="495">
        <v>410101</v>
      </c>
      <c r="B336" s="495"/>
      <c r="C336" s="495"/>
      <c r="D336" s="270" t="s">
        <v>1972</v>
      </c>
      <c r="E336" s="271" t="s">
        <v>1670</v>
      </c>
      <c r="F336" s="271"/>
      <c r="G336" s="274"/>
      <c r="H336" s="267"/>
      <c r="I336" s="268"/>
      <c r="J336" s="144"/>
      <c r="K336" s="267"/>
      <c r="L336" s="268"/>
      <c r="M336" s="144"/>
      <c r="N336" s="267"/>
      <c r="O336" s="268"/>
      <c r="P336" s="144"/>
      <c r="Q336" s="267"/>
      <c r="R336" s="268"/>
      <c r="S336" s="144"/>
      <c r="T336" s="267"/>
      <c r="U336" s="268"/>
      <c r="V336" s="144"/>
      <c r="W336" s="267"/>
      <c r="X336" s="268"/>
      <c r="Y336" s="144"/>
      <c r="Z336" s="267"/>
      <c r="AA336" s="268"/>
      <c r="AB336" s="144"/>
      <c r="AC336" s="267"/>
      <c r="AD336" s="268"/>
      <c r="AE336" s="144"/>
      <c r="AF336" s="267"/>
      <c r="AG336" s="268"/>
    </row>
    <row r="337" spans="1:33" s="273" customFormat="1" ht="45" x14ac:dyDescent="0.25">
      <c r="A337" s="495">
        <v>410101</v>
      </c>
      <c r="B337" s="495"/>
      <c r="C337" s="495"/>
      <c r="D337" s="270" t="s">
        <v>1973</v>
      </c>
      <c r="E337" s="271" t="s">
        <v>1670</v>
      </c>
      <c r="F337" s="271"/>
      <c r="G337" s="274"/>
      <c r="H337" s="267"/>
      <c r="I337" s="268"/>
      <c r="J337" s="144"/>
      <c r="K337" s="267"/>
      <c r="L337" s="268"/>
      <c r="M337" s="144"/>
      <c r="N337" s="267"/>
      <c r="O337" s="268"/>
      <c r="P337" s="144"/>
      <c r="Q337" s="267"/>
      <c r="R337" s="268"/>
      <c r="S337" s="144"/>
      <c r="T337" s="267"/>
      <c r="U337" s="268"/>
      <c r="V337" s="144"/>
      <c r="W337" s="267"/>
      <c r="X337" s="268"/>
      <c r="Y337" s="144"/>
      <c r="Z337" s="267"/>
      <c r="AA337" s="268"/>
      <c r="AB337" s="144"/>
      <c r="AC337" s="267"/>
      <c r="AD337" s="268"/>
      <c r="AE337" s="144"/>
      <c r="AF337" s="267"/>
      <c r="AG337" s="268"/>
    </row>
    <row r="338" spans="1:33" s="273" customFormat="1" ht="30" x14ac:dyDescent="0.25">
      <c r="A338" s="495">
        <v>410101</v>
      </c>
      <c r="B338" s="495"/>
      <c r="C338" s="495"/>
      <c r="D338" s="270" t="s">
        <v>1974</v>
      </c>
      <c r="E338" s="271" t="s">
        <v>1670</v>
      </c>
      <c r="F338" s="271"/>
      <c r="G338" s="274"/>
      <c r="H338" s="267"/>
      <c r="I338" s="268"/>
      <c r="J338" s="144"/>
      <c r="K338" s="267"/>
      <c r="L338" s="268"/>
      <c r="M338" s="144"/>
      <c r="N338" s="267"/>
      <c r="O338" s="268"/>
      <c r="P338" s="144"/>
      <c r="Q338" s="267"/>
      <c r="R338" s="268"/>
      <c r="S338" s="144"/>
      <c r="T338" s="267"/>
      <c r="U338" s="268"/>
      <c r="V338" s="144"/>
      <c r="W338" s="267"/>
      <c r="X338" s="268"/>
      <c r="Y338" s="144"/>
      <c r="Z338" s="267"/>
      <c r="AA338" s="268"/>
      <c r="AB338" s="144"/>
      <c r="AC338" s="267"/>
      <c r="AD338" s="268"/>
      <c r="AE338" s="144"/>
      <c r="AF338" s="267"/>
      <c r="AG338" s="268"/>
    </row>
    <row r="339" spans="1:33" s="273" customFormat="1" ht="45" x14ac:dyDescent="0.25">
      <c r="A339" s="495">
        <v>410101</v>
      </c>
      <c r="B339" s="495"/>
      <c r="C339" s="495"/>
      <c r="D339" s="270" t="s">
        <v>1975</v>
      </c>
      <c r="E339" s="271" t="s">
        <v>1670</v>
      </c>
      <c r="F339" s="271"/>
      <c r="G339" s="274"/>
      <c r="H339" s="267"/>
      <c r="I339" s="268"/>
      <c r="J339" s="144"/>
      <c r="K339" s="267"/>
      <c r="L339" s="268"/>
      <c r="M339" s="144"/>
      <c r="N339" s="267"/>
      <c r="O339" s="268"/>
      <c r="P339" s="144"/>
      <c r="Q339" s="267"/>
      <c r="R339" s="268"/>
      <c r="S339" s="144"/>
      <c r="T339" s="267"/>
      <c r="U339" s="268"/>
      <c r="V339" s="144"/>
      <c r="W339" s="267"/>
      <c r="X339" s="268"/>
      <c r="Y339" s="144"/>
      <c r="Z339" s="267"/>
      <c r="AA339" s="268"/>
      <c r="AB339" s="144"/>
      <c r="AC339" s="267"/>
      <c r="AD339" s="268"/>
      <c r="AE339" s="144"/>
      <c r="AF339" s="267"/>
      <c r="AG339" s="268"/>
    </row>
    <row r="340" spans="1:33" s="273" customFormat="1" ht="30" x14ac:dyDescent="0.25">
      <c r="A340" s="496">
        <v>410101</v>
      </c>
      <c r="B340" s="496"/>
      <c r="C340" s="496"/>
      <c r="D340" s="270" t="s">
        <v>1976</v>
      </c>
      <c r="E340" s="271" t="s">
        <v>1670</v>
      </c>
      <c r="F340" s="271"/>
      <c r="G340" s="274"/>
      <c r="H340" s="275"/>
      <c r="I340" s="276"/>
      <c r="J340" s="277"/>
      <c r="K340" s="275"/>
      <c r="L340" s="276"/>
      <c r="M340" s="277"/>
      <c r="N340" s="275"/>
      <c r="O340" s="276"/>
      <c r="P340" s="277"/>
      <c r="Q340" s="275"/>
      <c r="R340" s="276"/>
      <c r="S340" s="277"/>
      <c r="T340" s="275"/>
      <c r="U340" s="276"/>
      <c r="V340" s="277"/>
      <c r="W340" s="275"/>
      <c r="X340" s="276"/>
      <c r="Y340" s="277"/>
      <c r="Z340" s="275"/>
      <c r="AA340" s="276"/>
      <c r="AB340" s="277"/>
      <c r="AC340" s="275"/>
      <c r="AD340" s="276"/>
      <c r="AE340" s="277"/>
      <c r="AF340" s="275"/>
      <c r="AG340" s="276"/>
    </row>
    <row r="341" spans="1:33" s="273" customFormat="1" ht="60" x14ac:dyDescent="0.25">
      <c r="A341" s="271">
        <v>410601</v>
      </c>
      <c r="B341" s="271" t="s">
        <v>1668</v>
      </c>
      <c r="C341" s="271" t="s">
        <v>34</v>
      </c>
      <c r="D341" s="270"/>
      <c r="E341" s="271"/>
      <c r="F341" s="271" t="s">
        <v>1668</v>
      </c>
      <c r="G341" s="272">
        <v>1.04</v>
      </c>
      <c r="H341" s="267"/>
      <c r="I341" s="268"/>
      <c r="J341" s="144"/>
      <c r="K341" s="267"/>
      <c r="L341" s="268"/>
      <c r="M341" s="144"/>
      <c r="N341" s="267"/>
      <c r="O341" s="268"/>
      <c r="P341" s="144"/>
      <c r="Q341" s="267"/>
      <c r="R341" s="268"/>
      <c r="S341" s="144"/>
      <c r="T341" s="267"/>
      <c r="U341" s="268"/>
      <c r="V341" s="144"/>
      <c r="W341" s="267"/>
      <c r="X341" s="268"/>
      <c r="Y341" s="144"/>
      <c r="Z341" s="267"/>
      <c r="AA341" s="268"/>
      <c r="AB341" s="144"/>
      <c r="AC341" s="267"/>
      <c r="AD341" s="268"/>
      <c r="AE341" s="144"/>
      <c r="AF341" s="267"/>
      <c r="AG341" s="268"/>
    </row>
    <row r="342" spans="1:33" s="273" customFormat="1" x14ac:dyDescent="0.25">
      <c r="A342" s="494">
        <v>420101</v>
      </c>
      <c r="B342" s="494" t="s">
        <v>1668</v>
      </c>
      <c r="C342" s="494" t="s">
        <v>35</v>
      </c>
      <c r="D342" s="270" t="s">
        <v>1738</v>
      </c>
      <c r="E342" s="271" t="s">
        <v>1670</v>
      </c>
      <c r="F342" s="271"/>
      <c r="G342" s="272">
        <v>1.0881124947135943</v>
      </c>
      <c r="H342" s="267"/>
      <c r="I342" s="268"/>
      <c r="J342" s="144"/>
      <c r="K342" s="267"/>
      <c r="L342" s="268"/>
      <c r="M342" s="144"/>
      <c r="N342" s="267"/>
      <c r="O342" s="268"/>
      <c r="P342" s="144"/>
      <c r="Q342" s="267"/>
      <c r="R342" s="268"/>
      <c r="S342" s="144"/>
      <c r="T342" s="267"/>
      <c r="U342" s="268"/>
      <c r="V342" s="144"/>
      <c r="W342" s="267"/>
      <c r="X342" s="268"/>
      <c r="Y342" s="144"/>
      <c r="Z342" s="267"/>
      <c r="AA342" s="268"/>
      <c r="AB342" s="144"/>
      <c r="AC342" s="267"/>
      <c r="AD342" s="268"/>
      <c r="AE342" s="144"/>
      <c r="AF342" s="267"/>
      <c r="AG342" s="268"/>
    </row>
    <row r="343" spans="1:33" s="273" customFormat="1" ht="30" x14ac:dyDescent="0.25">
      <c r="A343" s="495">
        <v>420101</v>
      </c>
      <c r="B343" s="495"/>
      <c r="C343" s="495"/>
      <c r="D343" s="270" t="s">
        <v>1977</v>
      </c>
      <c r="E343" s="271" t="s">
        <v>1670</v>
      </c>
      <c r="F343" s="271"/>
      <c r="G343" s="274"/>
      <c r="H343" s="267"/>
      <c r="I343" s="268"/>
      <c r="J343" s="144"/>
      <c r="K343" s="267"/>
      <c r="L343" s="268"/>
      <c r="M343" s="144"/>
      <c r="N343" s="267"/>
      <c r="O343" s="268"/>
      <c r="P343" s="144"/>
      <c r="Q343" s="267"/>
      <c r="R343" s="268"/>
      <c r="S343" s="144"/>
      <c r="T343" s="267"/>
      <c r="U343" s="268"/>
      <c r="V343" s="144"/>
      <c r="W343" s="267"/>
      <c r="X343" s="268"/>
      <c r="Y343" s="144"/>
      <c r="Z343" s="267"/>
      <c r="AA343" s="268"/>
      <c r="AB343" s="144"/>
      <c r="AC343" s="267"/>
      <c r="AD343" s="268"/>
      <c r="AE343" s="144"/>
      <c r="AF343" s="267"/>
      <c r="AG343" s="268"/>
    </row>
    <row r="344" spans="1:33" s="273" customFormat="1" ht="45" x14ac:dyDescent="0.25">
      <c r="A344" s="495">
        <v>420101</v>
      </c>
      <c r="B344" s="495"/>
      <c r="C344" s="495"/>
      <c r="D344" s="270" t="s">
        <v>1978</v>
      </c>
      <c r="E344" s="271" t="s">
        <v>1670</v>
      </c>
      <c r="F344" s="271"/>
      <c r="G344" s="274"/>
      <c r="H344" s="267"/>
      <c r="I344" s="268"/>
      <c r="J344" s="144"/>
      <c r="K344" s="267"/>
      <c r="L344" s="268"/>
      <c r="M344" s="144"/>
      <c r="N344" s="267"/>
      <c r="O344" s="268"/>
      <c r="P344" s="144"/>
      <c r="Q344" s="267"/>
      <c r="R344" s="268"/>
      <c r="S344" s="144"/>
      <c r="T344" s="267"/>
      <c r="U344" s="268"/>
      <c r="V344" s="144"/>
      <c r="W344" s="267"/>
      <c r="X344" s="268"/>
      <c r="Y344" s="144"/>
      <c r="Z344" s="267"/>
      <c r="AA344" s="268"/>
      <c r="AB344" s="144"/>
      <c r="AC344" s="267"/>
      <c r="AD344" s="268"/>
      <c r="AE344" s="144"/>
      <c r="AF344" s="267"/>
      <c r="AG344" s="268"/>
    </row>
    <row r="345" spans="1:33" s="273" customFormat="1" ht="30" x14ac:dyDescent="0.25">
      <c r="A345" s="496">
        <v>420101</v>
      </c>
      <c r="B345" s="496"/>
      <c r="C345" s="496"/>
      <c r="D345" s="270" t="s">
        <v>1979</v>
      </c>
      <c r="E345" s="271" t="s">
        <v>1670</v>
      </c>
      <c r="F345" s="271"/>
      <c r="G345" s="274"/>
      <c r="H345" s="275"/>
      <c r="I345" s="276"/>
      <c r="J345" s="277"/>
      <c r="K345" s="275"/>
      <c r="L345" s="276"/>
      <c r="M345" s="277"/>
      <c r="N345" s="275"/>
      <c r="O345" s="276"/>
      <c r="P345" s="277"/>
      <c r="Q345" s="275"/>
      <c r="R345" s="276"/>
      <c r="S345" s="277"/>
      <c r="T345" s="275"/>
      <c r="U345" s="276"/>
      <c r="V345" s="277"/>
      <c r="W345" s="275"/>
      <c r="X345" s="276"/>
      <c r="Y345" s="277"/>
      <c r="Z345" s="275"/>
      <c r="AA345" s="276"/>
      <c r="AB345" s="277"/>
      <c r="AC345" s="275"/>
      <c r="AD345" s="276"/>
      <c r="AE345" s="277"/>
      <c r="AF345" s="275"/>
      <c r="AG345" s="276"/>
    </row>
    <row r="346" spans="1:33" s="273" customFormat="1" ht="60" x14ac:dyDescent="0.25">
      <c r="A346" s="271">
        <v>430101</v>
      </c>
      <c r="B346" s="271" t="s">
        <v>1759</v>
      </c>
      <c r="C346" s="271" t="s">
        <v>57</v>
      </c>
      <c r="D346" s="270"/>
      <c r="E346" s="271" t="s">
        <v>1670</v>
      </c>
      <c r="F346" s="271"/>
      <c r="G346" s="272">
        <v>1.113</v>
      </c>
      <c r="H346" s="267"/>
      <c r="I346" s="268"/>
      <c r="J346" s="144"/>
      <c r="K346" s="267"/>
      <c r="L346" s="268"/>
      <c r="M346" s="144"/>
      <c r="N346" s="267"/>
      <c r="O346" s="268"/>
      <c r="P346" s="144"/>
      <c r="Q346" s="267"/>
      <c r="R346" s="268"/>
      <c r="S346" s="144"/>
      <c r="T346" s="267"/>
      <c r="U346" s="268"/>
      <c r="V346" s="144"/>
      <c r="W346" s="267"/>
      <c r="X346" s="268"/>
      <c r="Y346" s="144"/>
      <c r="Z346" s="267"/>
      <c r="AA346" s="268"/>
      <c r="AB346" s="144"/>
      <c r="AC346" s="267"/>
      <c r="AD346" s="268"/>
      <c r="AE346" s="144"/>
      <c r="AF346" s="267"/>
      <c r="AG346" s="268"/>
    </row>
    <row r="347" spans="1:33" s="273" customFormat="1" ht="30" customHeight="1" x14ac:dyDescent="0.25">
      <c r="A347" s="494">
        <v>440101</v>
      </c>
      <c r="B347" s="494" t="s">
        <v>1668</v>
      </c>
      <c r="C347" s="494" t="s">
        <v>2206</v>
      </c>
      <c r="D347" s="270" t="s">
        <v>1980</v>
      </c>
      <c r="E347" s="271" t="s">
        <v>1670</v>
      </c>
      <c r="F347" s="271"/>
      <c r="G347" s="272">
        <v>1.04</v>
      </c>
      <c r="H347" s="267"/>
      <c r="I347" s="268"/>
      <c r="J347" s="144"/>
      <c r="K347" s="267"/>
      <c r="L347" s="268"/>
      <c r="M347" s="144"/>
      <c r="N347" s="267"/>
      <c r="O347" s="268"/>
      <c r="P347" s="144"/>
      <c r="Q347" s="267"/>
      <c r="R347" s="268"/>
      <c r="S347" s="144"/>
      <c r="T347" s="267"/>
      <c r="U347" s="268"/>
      <c r="V347" s="144"/>
      <c r="W347" s="267"/>
      <c r="X347" s="268"/>
      <c r="Y347" s="144"/>
      <c r="Z347" s="267"/>
      <c r="AA347" s="268"/>
      <c r="AB347" s="144"/>
      <c r="AC347" s="267"/>
      <c r="AD347" s="268"/>
      <c r="AE347" s="144"/>
      <c r="AF347" s="267"/>
      <c r="AG347" s="268"/>
    </row>
    <row r="348" spans="1:33" s="273" customFormat="1" ht="30" x14ac:dyDescent="0.25">
      <c r="A348" s="495"/>
      <c r="B348" s="495"/>
      <c r="C348" s="495"/>
      <c r="D348" s="270" t="s">
        <v>1981</v>
      </c>
      <c r="E348" s="271" t="s">
        <v>1670</v>
      </c>
      <c r="F348" s="271"/>
      <c r="G348" s="274"/>
      <c r="H348" s="267"/>
      <c r="I348" s="268"/>
      <c r="J348" s="144"/>
      <c r="K348" s="267"/>
      <c r="L348" s="268"/>
      <c r="M348" s="144"/>
      <c r="N348" s="267"/>
      <c r="O348" s="268"/>
      <c r="P348" s="144"/>
      <c r="Q348" s="267"/>
      <c r="R348" s="268"/>
      <c r="S348" s="144"/>
      <c r="T348" s="267"/>
      <c r="U348" s="268"/>
      <c r="V348" s="144"/>
      <c r="W348" s="267"/>
      <c r="X348" s="268"/>
      <c r="Y348" s="144"/>
      <c r="Z348" s="267"/>
      <c r="AA348" s="268"/>
      <c r="AB348" s="144"/>
      <c r="AC348" s="267"/>
      <c r="AD348" s="268"/>
      <c r="AE348" s="144"/>
      <c r="AF348" s="267"/>
      <c r="AG348" s="268"/>
    </row>
    <row r="349" spans="1:33" s="273" customFormat="1" ht="30" x14ac:dyDescent="0.25">
      <c r="A349" s="495"/>
      <c r="B349" s="495"/>
      <c r="C349" s="495"/>
      <c r="D349" s="270" t="s">
        <v>1982</v>
      </c>
      <c r="E349" s="271" t="s">
        <v>1670</v>
      </c>
      <c r="F349" s="271"/>
      <c r="G349" s="274"/>
      <c r="H349" s="267"/>
      <c r="I349" s="268"/>
      <c r="J349" s="144"/>
      <c r="K349" s="267"/>
      <c r="L349" s="268"/>
      <c r="M349" s="144"/>
      <c r="N349" s="267"/>
      <c r="O349" s="268"/>
      <c r="P349" s="144"/>
      <c r="Q349" s="267"/>
      <c r="R349" s="268"/>
      <c r="S349" s="144"/>
      <c r="T349" s="267"/>
      <c r="U349" s="268"/>
      <c r="V349" s="144"/>
      <c r="W349" s="267"/>
      <c r="X349" s="268"/>
      <c r="Y349" s="144"/>
      <c r="Z349" s="267"/>
      <c r="AA349" s="268"/>
      <c r="AB349" s="144"/>
      <c r="AC349" s="267"/>
      <c r="AD349" s="268"/>
      <c r="AE349" s="144"/>
      <c r="AF349" s="267"/>
      <c r="AG349" s="268"/>
    </row>
    <row r="350" spans="1:33" s="273" customFormat="1" x14ac:dyDescent="0.25">
      <c r="A350" s="495"/>
      <c r="B350" s="495"/>
      <c r="C350" s="495"/>
      <c r="D350" s="270" t="s">
        <v>1983</v>
      </c>
      <c r="E350" s="271" t="s">
        <v>1670</v>
      </c>
      <c r="F350" s="271"/>
      <c r="G350" s="274"/>
      <c r="H350" s="267"/>
      <c r="I350" s="268"/>
      <c r="J350" s="144"/>
      <c r="K350" s="267"/>
      <c r="L350" s="268"/>
      <c r="M350" s="144"/>
      <c r="N350" s="267"/>
      <c r="O350" s="268"/>
      <c r="P350" s="144"/>
      <c r="Q350" s="267"/>
      <c r="R350" s="268"/>
      <c r="S350" s="144"/>
      <c r="T350" s="267"/>
      <c r="U350" s="268"/>
      <c r="V350" s="144"/>
      <c r="W350" s="267"/>
      <c r="X350" s="268"/>
      <c r="Y350" s="144"/>
      <c r="Z350" s="267"/>
      <c r="AA350" s="268"/>
      <c r="AB350" s="144"/>
      <c r="AC350" s="267"/>
      <c r="AD350" s="268"/>
      <c r="AE350" s="144"/>
      <c r="AF350" s="267"/>
      <c r="AG350" s="268"/>
    </row>
    <row r="351" spans="1:33" s="273" customFormat="1" ht="30" x14ac:dyDescent="0.25">
      <c r="A351" s="495"/>
      <c r="B351" s="495"/>
      <c r="C351" s="495"/>
      <c r="D351" s="270" t="s">
        <v>1984</v>
      </c>
      <c r="E351" s="271" t="s">
        <v>1670</v>
      </c>
      <c r="F351" s="271"/>
      <c r="G351" s="274"/>
      <c r="H351" s="267"/>
      <c r="I351" s="268"/>
      <c r="J351" s="144"/>
      <c r="K351" s="267"/>
      <c r="L351" s="268"/>
      <c r="M351" s="144"/>
      <c r="N351" s="267"/>
      <c r="O351" s="268"/>
      <c r="P351" s="144"/>
      <c r="Q351" s="267"/>
      <c r="R351" s="268"/>
      <c r="S351" s="144"/>
      <c r="T351" s="267"/>
      <c r="U351" s="268"/>
      <c r="V351" s="144"/>
      <c r="W351" s="267"/>
      <c r="X351" s="268"/>
      <c r="Y351" s="144"/>
      <c r="Z351" s="267"/>
      <c r="AA351" s="268"/>
      <c r="AB351" s="144"/>
      <c r="AC351" s="267"/>
      <c r="AD351" s="268"/>
      <c r="AE351" s="144"/>
      <c r="AF351" s="267"/>
      <c r="AG351" s="268"/>
    </row>
    <row r="352" spans="1:33" s="273" customFormat="1" ht="30" x14ac:dyDescent="0.25">
      <c r="A352" s="495"/>
      <c r="B352" s="495"/>
      <c r="C352" s="495"/>
      <c r="D352" s="270" t="s">
        <v>1985</v>
      </c>
      <c r="E352" s="271" t="s">
        <v>1670</v>
      </c>
      <c r="F352" s="271"/>
      <c r="G352" s="274"/>
      <c r="H352" s="267"/>
      <c r="I352" s="268"/>
      <c r="J352" s="144"/>
      <c r="K352" s="267"/>
      <c r="L352" s="268"/>
      <c r="M352" s="144"/>
      <c r="N352" s="267"/>
      <c r="O352" s="268"/>
      <c r="P352" s="144"/>
      <c r="Q352" s="267"/>
      <c r="R352" s="268"/>
      <c r="S352" s="144"/>
      <c r="T352" s="267"/>
      <c r="U352" s="268"/>
      <c r="V352" s="144"/>
      <c r="W352" s="267"/>
      <c r="X352" s="268"/>
      <c r="Y352" s="144"/>
      <c r="Z352" s="267"/>
      <c r="AA352" s="268"/>
      <c r="AB352" s="144"/>
      <c r="AC352" s="267"/>
      <c r="AD352" s="268"/>
      <c r="AE352" s="144"/>
      <c r="AF352" s="267"/>
      <c r="AG352" s="268"/>
    </row>
    <row r="353" spans="1:33" s="273" customFormat="1" ht="30" x14ac:dyDescent="0.25">
      <c r="A353" s="495"/>
      <c r="B353" s="495"/>
      <c r="C353" s="495"/>
      <c r="D353" s="270" t="s">
        <v>1985</v>
      </c>
      <c r="E353" s="271" t="s">
        <v>1670</v>
      </c>
      <c r="F353" s="271"/>
      <c r="G353" s="274"/>
      <c r="H353" s="267"/>
      <c r="I353" s="268"/>
      <c r="J353" s="144"/>
      <c r="K353" s="267"/>
      <c r="L353" s="268"/>
      <c r="M353" s="144"/>
      <c r="N353" s="267"/>
      <c r="O353" s="268"/>
      <c r="P353" s="144"/>
      <c r="Q353" s="267"/>
      <c r="R353" s="268"/>
      <c r="S353" s="144"/>
      <c r="T353" s="267"/>
      <c r="U353" s="268"/>
      <c r="V353" s="144"/>
      <c r="W353" s="267"/>
      <c r="X353" s="268"/>
      <c r="Y353" s="144"/>
      <c r="Z353" s="267"/>
      <c r="AA353" s="268"/>
      <c r="AB353" s="144"/>
      <c r="AC353" s="267"/>
      <c r="AD353" s="268"/>
      <c r="AE353" s="144"/>
      <c r="AF353" s="267"/>
      <c r="AG353" s="268"/>
    </row>
    <row r="354" spans="1:33" s="273" customFormat="1" ht="30" x14ac:dyDescent="0.25">
      <c r="A354" s="495"/>
      <c r="B354" s="495"/>
      <c r="C354" s="495"/>
      <c r="D354" s="270" t="s">
        <v>1986</v>
      </c>
      <c r="E354" s="271" t="s">
        <v>1670</v>
      </c>
      <c r="F354" s="271"/>
      <c r="G354" s="274"/>
      <c r="H354" s="267"/>
      <c r="I354" s="268"/>
      <c r="J354" s="144"/>
      <c r="K354" s="267"/>
      <c r="L354" s="268"/>
      <c r="M354" s="144"/>
      <c r="N354" s="267"/>
      <c r="O354" s="268"/>
      <c r="P354" s="144"/>
      <c r="Q354" s="267"/>
      <c r="R354" s="268"/>
      <c r="S354" s="144"/>
      <c r="T354" s="267"/>
      <c r="U354" s="268"/>
      <c r="V354" s="144"/>
      <c r="W354" s="267"/>
      <c r="X354" s="268"/>
      <c r="Y354" s="144"/>
      <c r="Z354" s="267"/>
      <c r="AA354" s="268"/>
      <c r="AB354" s="144"/>
      <c r="AC354" s="267"/>
      <c r="AD354" s="268"/>
      <c r="AE354" s="144"/>
      <c r="AF354" s="267"/>
      <c r="AG354" s="268"/>
    </row>
    <row r="355" spans="1:33" s="273" customFormat="1" ht="30" x14ac:dyDescent="0.25">
      <c r="A355" s="495"/>
      <c r="B355" s="495"/>
      <c r="C355" s="495"/>
      <c r="D355" s="270" t="s">
        <v>1987</v>
      </c>
      <c r="E355" s="271" t="s">
        <v>1670</v>
      </c>
      <c r="F355" s="271"/>
      <c r="G355" s="274"/>
      <c r="H355" s="267"/>
      <c r="I355" s="268"/>
      <c r="J355" s="144"/>
      <c r="K355" s="267"/>
      <c r="L355" s="268"/>
      <c r="M355" s="144"/>
      <c r="N355" s="267"/>
      <c r="O355" s="268"/>
      <c r="P355" s="144"/>
      <c r="Q355" s="267"/>
      <c r="R355" s="268"/>
      <c r="S355" s="144"/>
      <c r="T355" s="267"/>
      <c r="U355" s="268"/>
      <c r="V355" s="144"/>
      <c r="W355" s="267"/>
      <c r="X355" s="268"/>
      <c r="Y355" s="144"/>
      <c r="Z355" s="267"/>
      <c r="AA355" s="268"/>
      <c r="AB355" s="144"/>
      <c r="AC355" s="267"/>
      <c r="AD355" s="268"/>
      <c r="AE355" s="144"/>
      <c r="AF355" s="267"/>
      <c r="AG355" s="268"/>
    </row>
    <row r="356" spans="1:33" s="273" customFormat="1" ht="30" x14ac:dyDescent="0.25">
      <c r="A356" s="495"/>
      <c r="B356" s="495"/>
      <c r="C356" s="495"/>
      <c r="D356" s="270" t="s">
        <v>1988</v>
      </c>
      <c r="E356" s="271" t="s">
        <v>1670</v>
      </c>
      <c r="F356" s="271"/>
      <c r="G356" s="274"/>
      <c r="H356" s="267"/>
      <c r="I356" s="268"/>
      <c r="J356" s="144"/>
      <c r="K356" s="267"/>
      <c r="L356" s="268"/>
      <c r="M356" s="144"/>
      <c r="N356" s="267"/>
      <c r="O356" s="268"/>
      <c r="P356" s="144"/>
      <c r="Q356" s="267"/>
      <c r="R356" s="268"/>
      <c r="S356" s="144"/>
      <c r="T356" s="267"/>
      <c r="U356" s="268"/>
      <c r="V356" s="144"/>
      <c r="W356" s="267"/>
      <c r="X356" s="268"/>
      <c r="Y356" s="144"/>
      <c r="Z356" s="267"/>
      <c r="AA356" s="268"/>
      <c r="AB356" s="144"/>
      <c r="AC356" s="267"/>
      <c r="AD356" s="268"/>
      <c r="AE356" s="144"/>
      <c r="AF356" s="267"/>
      <c r="AG356" s="268"/>
    </row>
    <row r="357" spans="1:33" s="273" customFormat="1" ht="30" x14ac:dyDescent="0.25">
      <c r="A357" s="495"/>
      <c r="B357" s="495"/>
      <c r="C357" s="495"/>
      <c r="D357" s="270" t="s">
        <v>1989</v>
      </c>
      <c r="E357" s="271" t="s">
        <v>1670</v>
      </c>
      <c r="F357" s="271"/>
      <c r="G357" s="274"/>
      <c r="H357" s="267"/>
      <c r="I357" s="268"/>
      <c r="J357" s="144"/>
      <c r="K357" s="267"/>
      <c r="L357" s="268"/>
      <c r="M357" s="144"/>
      <c r="N357" s="267"/>
      <c r="O357" s="268"/>
      <c r="P357" s="144"/>
      <c r="Q357" s="267"/>
      <c r="R357" s="268"/>
      <c r="S357" s="144"/>
      <c r="T357" s="267"/>
      <c r="U357" s="268"/>
      <c r="V357" s="144"/>
      <c r="W357" s="267"/>
      <c r="X357" s="268"/>
      <c r="Y357" s="144"/>
      <c r="Z357" s="267"/>
      <c r="AA357" s="268"/>
      <c r="AB357" s="144"/>
      <c r="AC357" s="267"/>
      <c r="AD357" s="268"/>
      <c r="AE357" s="144"/>
      <c r="AF357" s="267"/>
      <c r="AG357" s="268"/>
    </row>
    <row r="358" spans="1:33" s="273" customFormat="1" ht="30" x14ac:dyDescent="0.25">
      <c r="A358" s="495"/>
      <c r="B358" s="495"/>
      <c r="C358" s="495"/>
      <c r="D358" s="270" t="s">
        <v>1990</v>
      </c>
      <c r="E358" s="271" t="s">
        <v>1670</v>
      </c>
      <c r="F358" s="271"/>
      <c r="G358" s="274"/>
      <c r="H358" s="267"/>
      <c r="I358" s="268"/>
      <c r="J358" s="144"/>
      <c r="K358" s="267"/>
      <c r="L358" s="268"/>
      <c r="M358" s="144"/>
      <c r="N358" s="267"/>
      <c r="O358" s="268"/>
      <c r="P358" s="144"/>
      <c r="Q358" s="267"/>
      <c r="R358" s="268"/>
      <c r="S358" s="144"/>
      <c r="T358" s="267"/>
      <c r="U358" s="268"/>
      <c r="V358" s="144"/>
      <c r="W358" s="267"/>
      <c r="X358" s="268"/>
      <c r="Y358" s="144"/>
      <c r="Z358" s="267"/>
      <c r="AA358" s="268"/>
      <c r="AB358" s="144"/>
      <c r="AC358" s="267"/>
      <c r="AD358" s="268"/>
      <c r="AE358" s="144"/>
      <c r="AF358" s="267"/>
      <c r="AG358" s="268"/>
    </row>
    <row r="359" spans="1:33" s="273" customFormat="1" ht="45" customHeight="1" x14ac:dyDescent="0.25">
      <c r="A359" s="496"/>
      <c r="B359" s="496"/>
      <c r="C359" s="496"/>
      <c r="D359" s="270" t="s">
        <v>2215</v>
      </c>
      <c r="E359" s="271" t="s">
        <v>1670</v>
      </c>
      <c r="F359" s="271"/>
      <c r="G359" s="272"/>
      <c r="H359" s="267"/>
      <c r="I359" s="268"/>
      <c r="J359" s="144"/>
      <c r="K359" s="267"/>
      <c r="L359" s="268"/>
      <c r="M359" s="144"/>
      <c r="N359" s="267"/>
      <c r="O359" s="268"/>
      <c r="P359" s="144"/>
      <c r="Q359" s="267"/>
      <c r="R359" s="268"/>
      <c r="S359" s="144"/>
      <c r="T359" s="267"/>
      <c r="U359" s="268"/>
      <c r="V359" s="144"/>
      <c r="W359" s="267"/>
      <c r="X359" s="268"/>
      <c r="Y359" s="144"/>
      <c r="Z359" s="267"/>
      <c r="AA359" s="268"/>
      <c r="AB359" s="144"/>
      <c r="AC359" s="267"/>
      <c r="AD359" s="268"/>
      <c r="AE359" s="144"/>
      <c r="AF359" s="267"/>
      <c r="AG359" s="268"/>
    </row>
    <row r="360" spans="1:33" s="273" customFormat="1" ht="30" x14ac:dyDescent="0.25">
      <c r="A360" s="494">
        <v>450701</v>
      </c>
      <c r="B360" s="494" t="s">
        <v>1668</v>
      </c>
      <c r="C360" s="494" t="s">
        <v>1991</v>
      </c>
      <c r="D360" s="270" t="s">
        <v>1992</v>
      </c>
      <c r="E360" s="271" t="s">
        <v>1670</v>
      </c>
      <c r="F360" s="271"/>
      <c r="G360" s="272">
        <v>1.0636157895550016</v>
      </c>
      <c r="H360" s="275"/>
      <c r="I360" s="276"/>
      <c r="J360" s="277"/>
      <c r="K360" s="275"/>
      <c r="L360" s="276"/>
      <c r="M360" s="277"/>
      <c r="N360" s="275"/>
      <c r="O360" s="276"/>
      <c r="P360" s="277"/>
      <c r="Q360" s="275"/>
      <c r="R360" s="276"/>
      <c r="S360" s="277"/>
      <c r="T360" s="275"/>
      <c r="U360" s="276"/>
      <c r="V360" s="277"/>
      <c r="W360" s="275"/>
      <c r="X360" s="276"/>
      <c r="Y360" s="277"/>
      <c r="Z360" s="275"/>
      <c r="AA360" s="276"/>
      <c r="AB360" s="277"/>
      <c r="AC360" s="275"/>
      <c r="AD360" s="276"/>
      <c r="AE360" s="277"/>
      <c r="AF360" s="275"/>
      <c r="AG360" s="276"/>
    </row>
    <row r="361" spans="1:33" s="273" customFormat="1" ht="45" x14ac:dyDescent="0.25">
      <c r="A361" s="495">
        <v>450701</v>
      </c>
      <c r="B361" s="495"/>
      <c r="C361" s="495"/>
      <c r="D361" s="270" t="s">
        <v>1993</v>
      </c>
      <c r="E361" s="271"/>
      <c r="F361" s="271" t="s">
        <v>1668</v>
      </c>
      <c r="G361" s="274"/>
      <c r="H361" s="267"/>
      <c r="I361" s="268"/>
      <c r="J361" s="144"/>
      <c r="K361" s="267"/>
      <c r="L361" s="268"/>
      <c r="M361" s="144"/>
      <c r="N361" s="267"/>
      <c r="O361" s="268"/>
      <c r="P361" s="144"/>
      <c r="Q361" s="267"/>
      <c r="R361" s="268"/>
      <c r="S361" s="144"/>
      <c r="T361" s="267"/>
      <c r="U361" s="268"/>
      <c r="V361" s="144"/>
      <c r="W361" s="267"/>
      <c r="X361" s="268"/>
      <c r="Y361" s="144"/>
      <c r="Z361" s="267"/>
      <c r="AA361" s="268"/>
      <c r="AB361" s="144"/>
      <c r="AC361" s="267"/>
      <c r="AD361" s="268"/>
      <c r="AE361" s="144"/>
      <c r="AF361" s="267"/>
      <c r="AG361" s="268"/>
    </row>
    <row r="362" spans="1:33" s="273" customFormat="1" ht="30" x14ac:dyDescent="0.25">
      <c r="A362" s="495">
        <v>450701</v>
      </c>
      <c r="B362" s="495"/>
      <c r="C362" s="495"/>
      <c r="D362" s="270" t="s">
        <v>1994</v>
      </c>
      <c r="E362" s="271" t="s">
        <v>1670</v>
      </c>
      <c r="F362" s="271"/>
      <c r="G362" s="274"/>
      <c r="H362" s="267"/>
      <c r="I362" s="268"/>
      <c r="J362" s="144"/>
      <c r="K362" s="267"/>
      <c r="L362" s="268"/>
      <c r="M362" s="144"/>
      <c r="N362" s="267"/>
      <c r="O362" s="268"/>
      <c r="P362" s="144"/>
      <c r="Q362" s="267"/>
      <c r="R362" s="268"/>
      <c r="S362" s="144"/>
      <c r="T362" s="267"/>
      <c r="U362" s="268"/>
      <c r="V362" s="144"/>
      <c r="W362" s="267"/>
      <c r="X362" s="268"/>
      <c r="Y362" s="144"/>
      <c r="Z362" s="267"/>
      <c r="AA362" s="268"/>
      <c r="AB362" s="144"/>
      <c r="AC362" s="267"/>
      <c r="AD362" s="268"/>
      <c r="AE362" s="144"/>
      <c r="AF362" s="267"/>
      <c r="AG362" s="268"/>
    </row>
    <row r="363" spans="1:33" s="273" customFormat="1" x14ac:dyDescent="0.25">
      <c r="A363" s="495">
        <v>450701</v>
      </c>
      <c r="B363" s="495"/>
      <c r="C363" s="495"/>
      <c r="D363" s="270" t="s">
        <v>1995</v>
      </c>
      <c r="E363" s="271"/>
      <c r="F363" s="271" t="s">
        <v>1668</v>
      </c>
      <c r="G363" s="274"/>
      <c r="H363" s="267"/>
      <c r="I363" s="268"/>
      <c r="J363" s="144"/>
      <c r="K363" s="267"/>
      <c r="L363" s="268"/>
      <c r="M363" s="144"/>
      <c r="N363" s="267"/>
      <c r="O363" s="268"/>
      <c r="P363" s="144"/>
      <c r="Q363" s="267"/>
      <c r="R363" s="268"/>
      <c r="S363" s="144"/>
      <c r="T363" s="267"/>
      <c r="U363" s="268"/>
      <c r="V363" s="144"/>
      <c r="W363" s="267"/>
      <c r="X363" s="268"/>
      <c r="Y363" s="144"/>
      <c r="Z363" s="267"/>
      <c r="AA363" s="268"/>
      <c r="AB363" s="144"/>
      <c r="AC363" s="267"/>
      <c r="AD363" s="268"/>
      <c r="AE363" s="144"/>
      <c r="AF363" s="267"/>
      <c r="AG363" s="268"/>
    </row>
    <row r="364" spans="1:33" s="273" customFormat="1" ht="30" x14ac:dyDescent="0.25">
      <c r="A364" s="495">
        <v>450701</v>
      </c>
      <c r="B364" s="495"/>
      <c r="C364" s="495"/>
      <c r="D364" s="270" t="s">
        <v>1996</v>
      </c>
      <c r="E364" s="271" t="s">
        <v>1670</v>
      </c>
      <c r="F364" s="271"/>
      <c r="G364" s="274"/>
      <c r="H364" s="267"/>
      <c r="I364" s="268"/>
      <c r="J364" s="144"/>
      <c r="K364" s="267"/>
      <c r="L364" s="268"/>
      <c r="M364" s="144"/>
      <c r="N364" s="267"/>
      <c r="O364" s="268"/>
      <c r="P364" s="144"/>
      <c r="Q364" s="267"/>
      <c r="R364" s="268"/>
      <c r="S364" s="144"/>
      <c r="T364" s="267"/>
      <c r="U364" s="268"/>
      <c r="V364" s="144"/>
      <c r="W364" s="267"/>
      <c r="X364" s="268"/>
      <c r="Y364" s="144"/>
      <c r="Z364" s="267"/>
      <c r="AA364" s="268"/>
      <c r="AB364" s="144"/>
      <c r="AC364" s="267"/>
      <c r="AD364" s="268"/>
      <c r="AE364" s="144"/>
      <c r="AF364" s="267"/>
      <c r="AG364" s="268"/>
    </row>
    <row r="365" spans="1:33" s="273" customFormat="1" ht="30" x14ac:dyDescent="0.25">
      <c r="A365" s="495">
        <v>450701</v>
      </c>
      <c r="B365" s="495"/>
      <c r="C365" s="495"/>
      <c r="D365" s="270" t="s">
        <v>1997</v>
      </c>
      <c r="E365" s="271" t="s">
        <v>1670</v>
      </c>
      <c r="F365" s="271"/>
      <c r="G365" s="274"/>
      <c r="H365" s="275"/>
      <c r="I365" s="276"/>
      <c r="J365" s="277"/>
      <c r="K365" s="275"/>
      <c r="L365" s="276"/>
      <c r="M365" s="277"/>
      <c r="N365" s="275"/>
      <c r="O365" s="276"/>
      <c r="P365" s="277"/>
      <c r="Q365" s="275"/>
      <c r="R365" s="276"/>
      <c r="S365" s="277"/>
      <c r="T365" s="275"/>
      <c r="U365" s="276"/>
      <c r="V365" s="277"/>
      <c r="W365" s="275"/>
      <c r="X365" s="276"/>
      <c r="Y365" s="277"/>
      <c r="Z365" s="275"/>
      <c r="AA365" s="276"/>
      <c r="AB365" s="277"/>
      <c r="AC365" s="275"/>
      <c r="AD365" s="276"/>
      <c r="AE365" s="277"/>
      <c r="AF365" s="275"/>
      <c r="AG365" s="276"/>
    </row>
    <row r="366" spans="1:33" s="273" customFormat="1" ht="30" x14ac:dyDescent="0.25">
      <c r="A366" s="495">
        <v>450701</v>
      </c>
      <c r="B366" s="495"/>
      <c r="C366" s="495"/>
      <c r="D366" s="270" t="s">
        <v>1998</v>
      </c>
      <c r="E366" s="271" t="s">
        <v>1670</v>
      </c>
      <c r="F366" s="271"/>
      <c r="G366" s="274"/>
      <c r="H366" s="267"/>
      <c r="I366" s="268"/>
      <c r="J366" s="144"/>
      <c r="K366" s="267"/>
      <c r="L366" s="268"/>
      <c r="M366" s="144"/>
      <c r="N366" s="267"/>
      <c r="O366" s="268"/>
      <c r="P366" s="144"/>
      <c r="Q366" s="267"/>
      <c r="R366" s="268"/>
      <c r="S366" s="144"/>
      <c r="T366" s="267"/>
      <c r="U366" s="268"/>
      <c r="V366" s="144"/>
      <c r="W366" s="267"/>
      <c r="X366" s="268"/>
      <c r="Y366" s="144"/>
      <c r="Z366" s="267"/>
      <c r="AA366" s="268"/>
      <c r="AB366" s="144"/>
      <c r="AC366" s="267"/>
      <c r="AD366" s="268"/>
      <c r="AE366" s="144"/>
      <c r="AF366" s="267"/>
      <c r="AG366" s="268"/>
    </row>
    <row r="367" spans="1:33" s="273" customFormat="1" ht="45" x14ac:dyDescent="0.25">
      <c r="A367" s="495">
        <v>450701</v>
      </c>
      <c r="B367" s="495"/>
      <c r="C367" s="495"/>
      <c r="D367" s="270" t="s">
        <v>1999</v>
      </c>
      <c r="E367" s="271" t="s">
        <v>1670</v>
      </c>
      <c r="F367" s="271"/>
      <c r="G367" s="274"/>
      <c r="H367" s="267"/>
      <c r="I367" s="268"/>
      <c r="J367" s="144"/>
      <c r="K367" s="267"/>
      <c r="L367" s="268"/>
      <c r="M367" s="144"/>
      <c r="N367" s="267"/>
      <c r="O367" s="268"/>
      <c r="P367" s="144"/>
      <c r="Q367" s="267"/>
      <c r="R367" s="268"/>
      <c r="S367" s="144"/>
      <c r="T367" s="267"/>
      <c r="U367" s="268"/>
      <c r="V367" s="144"/>
      <c r="W367" s="267"/>
      <c r="X367" s="268"/>
      <c r="Y367" s="144"/>
      <c r="Z367" s="267"/>
      <c r="AA367" s="268"/>
      <c r="AB367" s="144"/>
      <c r="AC367" s="267"/>
      <c r="AD367" s="268"/>
      <c r="AE367" s="144"/>
      <c r="AF367" s="267"/>
      <c r="AG367" s="268"/>
    </row>
    <row r="368" spans="1:33" s="273" customFormat="1" ht="30" x14ac:dyDescent="0.25">
      <c r="A368" s="495">
        <v>450701</v>
      </c>
      <c r="B368" s="495"/>
      <c r="C368" s="495"/>
      <c r="D368" s="270" t="s">
        <v>2000</v>
      </c>
      <c r="E368" s="271" t="s">
        <v>1670</v>
      </c>
      <c r="F368" s="271"/>
      <c r="G368" s="274"/>
      <c r="H368" s="267"/>
      <c r="I368" s="268"/>
      <c r="J368" s="144"/>
      <c r="K368" s="267"/>
      <c r="L368" s="268"/>
      <c r="M368" s="144"/>
      <c r="N368" s="267"/>
      <c r="O368" s="268"/>
      <c r="P368" s="144"/>
      <c r="Q368" s="267"/>
      <c r="R368" s="268"/>
      <c r="S368" s="144"/>
      <c r="T368" s="267"/>
      <c r="U368" s="268"/>
      <c r="V368" s="144"/>
      <c r="W368" s="267"/>
      <c r="X368" s="268"/>
      <c r="Y368" s="144"/>
      <c r="Z368" s="267"/>
      <c r="AA368" s="268"/>
      <c r="AB368" s="144"/>
      <c r="AC368" s="267"/>
      <c r="AD368" s="268"/>
      <c r="AE368" s="144"/>
      <c r="AF368" s="267"/>
      <c r="AG368" s="268"/>
    </row>
    <row r="369" spans="1:33" s="273" customFormat="1" x14ac:dyDescent="0.25">
      <c r="A369" s="495">
        <v>450701</v>
      </c>
      <c r="B369" s="495"/>
      <c r="C369" s="495"/>
      <c r="D369" s="270" t="s">
        <v>1738</v>
      </c>
      <c r="E369" s="271"/>
      <c r="F369" s="271" t="s">
        <v>1668</v>
      </c>
      <c r="G369" s="274"/>
      <c r="H369" s="267"/>
      <c r="I369" s="268"/>
      <c r="J369" s="144"/>
      <c r="K369" s="267"/>
      <c r="L369" s="268"/>
      <c r="M369" s="144"/>
      <c r="N369" s="267"/>
      <c r="O369" s="268"/>
      <c r="P369" s="144"/>
      <c r="Q369" s="267"/>
      <c r="R369" s="268"/>
      <c r="S369" s="144"/>
      <c r="T369" s="267"/>
      <c r="U369" s="268"/>
      <c r="V369" s="144"/>
      <c r="W369" s="267"/>
      <c r="X369" s="268"/>
      <c r="Y369" s="144"/>
      <c r="Z369" s="267"/>
      <c r="AA369" s="268"/>
      <c r="AB369" s="144"/>
      <c r="AC369" s="267"/>
      <c r="AD369" s="268"/>
      <c r="AE369" s="144"/>
      <c r="AF369" s="267"/>
      <c r="AG369" s="268"/>
    </row>
    <row r="370" spans="1:33" s="273" customFormat="1" ht="30" x14ac:dyDescent="0.25">
      <c r="A370" s="496">
        <v>450701</v>
      </c>
      <c r="B370" s="496"/>
      <c r="C370" s="496"/>
      <c r="D370" s="270" t="s">
        <v>2001</v>
      </c>
      <c r="E370" s="271" t="s">
        <v>1670</v>
      </c>
      <c r="F370" s="271"/>
      <c r="G370" s="274"/>
      <c r="H370" s="275"/>
      <c r="I370" s="276"/>
      <c r="J370" s="277"/>
      <c r="K370" s="275"/>
      <c r="L370" s="276"/>
      <c r="M370" s="277"/>
      <c r="N370" s="275"/>
      <c r="O370" s="276"/>
      <c r="P370" s="277"/>
      <c r="Q370" s="275"/>
      <c r="R370" s="276"/>
      <c r="S370" s="277"/>
      <c r="T370" s="275"/>
      <c r="U370" s="276"/>
      <c r="V370" s="277"/>
      <c r="W370" s="275"/>
      <c r="X370" s="276"/>
      <c r="Y370" s="277"/>
      <c r="Z370" s="275"/>
      <c r="AA370" s="276"/>
      <c r="AB370" s="277"/>
      <c r="AC370" s="275"/>
      <c r="AD370" s="276"/>
      <c r="AE370" s="277"/>
      <c r="AF370" s="275"/>
      <c r="AG370" s="276"/>
    </row>
    <row r="371" spans="1:33" s="273" customFormat="1" ht="30" x14ac:dyDescent="0.25">
      <c r="A371" s="494">
        <v>461501</v>
      </c>
      <c r="B371" s="494" t="s">
        <v>1668</v>
      </c>
      <c r="C371" s="494" t="s">
        <v>139</v>
      </c>
      <c r="D371" s="270" t="s">
        <v>2002</v>
      </c>
      <c r="E371" s="271" t="s">
        <v>1670</v>
      </c>
      <c r="F371" s="271"/>
      <c r="G371" s="272">
        <v>1.0392620310620146</v>
      </c>
      <c r="H371" s="267"/>
      <c r="I371" s="268"/>
      <c r="J371" s="144"/>
      <c r="K371" s="267"/>
      <c r="L371" s="268"/>
      <c r="M371" s="144"/>
      <c r="N371" s="267"/>
      <c r="O371" s="268"/>
      <c r="P371" s="144"/>
      <c r="Q371" s="267"/>
      <c r="R371" s="268"/>
      <c r="S371" s="144"/>
      <c r="T371" s="267"/>
      <c r="U371" s="268"/>
      <c r="V371" s="144"/>
      <c r="W371" s="267"/>
      <c r="X371" s="268"/>
      <c r="Y371" s="144"/>
      <c r="Z371" s="267"/>
      <c r="AA371" s="268"/>
      <c r="AB371" s="144"/>
      <c r="AC371" s="267"/>
      <c r="AD371" s="268"/>
      <c r="AE371" s="144"/>
      <c r="AF371" s="267"/>
      <c r="AG371" s="268"/>
    </row>
    <row r="372" spans="1:33" s="273" customFormat="1" ht="30" x14ac:dyDescent="0.25">
      <c r="A372" s="495">
        <v>461501</v>
      </c>
      <c r="B372" s="495"/>
      <c r="C372" s="495"/>
      <c r="D372" s="270" t="s">
        <v>2003</v>
      </c>
      <c r="E372" s="271" t="s">
        <v>1670</v>
      </c>
      <c r="F372" s="271"/>
      <c r="G372" s="274"/>
      <c r="H372" s="267"/>
      <c r="I372" s="268"/>
      <c r="J372" s="144"/>
      <c r="K372" s="267"/>
      <c r="L372" s="268"/>
      <c r="M372" s="144"/>
      <c r="N372" s="267"/>
      <c r="O372" s="268"/>
      <c r="P372" s="144"/>
      <c r="Q372" s="267"/>
      <c r="R372" s="268"/>
      <c r="S372" s="144"/>
      <c r="T372" s="267"/>
      <c r="U372" s="268"/>
      <c r="V372" s="144"/>
      <c r="W372" s="267"/>
      <c r="X372" s="268"/>
      <c r="Y372" s="144"/>
      <c r="Z372" s="267"/>
      <c r="AA372" s="268"/>
      <c r="AB372" s="144"/>
      <c r="AC372" s="267"/>
      <c r="AD372" s="268"/>
      <c r="AE372" s="144"/>
      <c r="AF372" s="267"/>
      <c r="AG372" s="268"/>
    </row>
    <row r="373" spans="1:33" s="273" customFormat="1" ht="45" x14ac:dyDescent="0.25">
      <c r="A373" s="495">
        <v>461501</v>
      </c>
      <c r="B373" s="495"/>
      <c r="C373" s="495"/>
      <c r="D373" s="270" t="s">
        <v>2004</v>
      </c>
      <c r="E373" s="271" t="s">
        <v>1670</v>
      </c>
      <c r="F373" s="271"/>
      <c r="G373" s="274"/>
      <c r="H373" s="267"/>
      <c r="I373" s="268"/>
      <c r="J373" s="144"/>
      <c r="K373" s="267"/>
      <c r="L373" s="268"/>
      <c r="M373" s="144"/>
      <c r="N373" s="267"/>
      <c r="O373" s="268"/>
      <c r="P373" s="144"/>
      <c r="Q373" s="267"/>
      <c r="R373" s="268"/>
      <c r="S373" s="144"/>
      <c r="T373" s="267"/>
      <c r="U373" s="268"/>
      <c r="V373" s="144"/>
      <c r="W373" s="267"/>
      <c r="X373" s="268"/>
      <c r="Y373" s="144"/>
      <c r="Z373" s="267"/>
      <c r="AA373" s="268"/>
      <c r="AB373" s="144"/>
      <c r="AC373" s="267"/>
      <c r="AD373" s="268"/>
      <c r="AE373" s="144"/>
      <c r="AF373" s="267"/>
      <c r="AG373" s="268"/>
    </row>
    <row r="374" spans="1:33" s="273" customFormat="1" ht="45" x14ac:dyDescent="0.25">
      <c r="A374" s="495">
        <v>461501</v>
      </c>
      <c r="B374" s="495"/>
      <c r="C374" s="495"/>
      <c r="D374" s="270" t="s">
        <v>2005</v>
      </c>
      <c r="E374" s="271" t="s">
        <v>1670</v>
      </c>
      <c r="F374" s="271"/>
      <c r="G374" s="274"/>
      <c r="H374" s="267"/>
      <c r="I374" s="268"/>
      <c r="J374" s="144"/>
      <c r="K374" s="267"/>
      <c r="L374" s="268"/>
      <c r="M374" s="144"/>
      <c r="N374" s="267"/>
      <c r="O374" s="268"/>
      <c r="P374" s="144"/>
      <c r="Q374" s="267"/>
      <c r="R374" s="268"/>
      <c r="S374" s="144"/>
      <c r="T374" s="267"/>
      <c r="U374" s="268"/>
      <c r="V374" s="144"/>
      <c r="W374" s="267"/>
      <c r="X374" s="268"/>
      <c r="Y374" s="144"/>
      <c r="Z374" s="267"/>
      <c r="AA374" s="268"/>
      <c r="AB374" s="144"/>
      <c r="AC374" s="267"/>
      <c r="AD374" s="268"/>
      <c r="AE374" s="144"/>
      <c r="AF374" s="267"/>
      <c r="AG374" s="268"/>
    </row>
    <row r="375" spans="1:33" s="273" customFormat="1" ht="60" x14ac:dyDescent="0.25">
      <c r="A375" s="495">
        <v>461501</v>
      </c>
      <c r="B375" s="495"/>
      <c r="C375" s="495"/>
      <c r="D375" s="270" t="s">
        <v>2006</v>
      </c>
      <c r="E375" s="271" t="s">
        <v>1670</v>
      </c>
      <c r="F375" s="271"/>
      <c r="G375" s="274"/>
      <c r="H375" s="275"/>
      <c r="I375" s="276"/>
      <c r="J375" s="277"/>
      <c r="K375" s="275"/>
      <c r="L375" s="276"/>
      <c r="M375" s="277"/>
      <c r="N375" s="275"/>
      <c r="O375" s="276"/>
      <c r="P375" s="277"/>
      <c r="Q375" s="275"/>
      <c r="R375" s="276"/>
      <c r="S375" s="277"/>
      <c r="T375" s="275"/>
      <c r="U375" s="276"/>
      <c r="V375" s="277"/>
      <c r="W375" s="275"/>
      <c r="X375" s="276"/>
      <c r="Y375" s="277"/>
      <c r="Z375" s="275"/>
      <c r="AA375" s="276"/>
      <c r="AB375" s="277"/>
      <c r="AC375" s="275"/>
      <c r="AD375" s="276"/>
      <c r="AE375" s="277"/>
      <c r="AF375" s="275"/>
      <c r="AG375" s="276"/>
    </row>
    <row r="376" spans="1:33" s="273" customFormat="1" ht="45" x14ac:dyDescent="0.25">
      <c r="A376" s="495">
        <v>461501</v>
      </c>
      <c r="B376" s="495"/>
      <c r="C376" s="495"/>
      <c r="D376" s="270" t="s">
        <v>2007</v>
      </c>
      <c r="E376" s="271" t="s">
        <v>1670</v>
      </c>
      <c r="F376" s="271"/>
      <c r="G376" s="274"/>
      <c r="H376" s="267"/>
      <c r="I376" s="268"/>
      <c r="J376" s="144"/>
      <c r="K376" s="267"/>
      <c r="L376" s="268"/>
      <c r="M376" s="144"/>
      <c r="N376" s="267"/>
      <c r="O376" s="268"/>
      <c r="P376" s="144"/>
      <c r="Q376" s="267"/>
      <c r="R376" s="268"/>
      <c r="S376" s="144"/>
      <c r="T376" s="267"/>
      <c r="U376" s="268"/>
      <c r="V376" s="144"/>
      <c r="W376" s="267"/>
      <c r="X376" s="268"/>
      <c r="Y376" s="144"/>
      <c r="Z376" s="267"/>
      <c r="AA376" s="268"/>
      <c r="AB376" s="144"/>
      <c r="AC376" s="267"/>
      <c r="AD376" s="268"/>
      <c r="AE376" s="144"/>
      <c r="AF376" s="267"/>
      <c r="AG376" s="268"/>
    </row>
    <row r="377" spans="1:33" s="273" customFormat="1" ht="30" x14ac:dyDescent="0.25">
      <c r="A377" s="495">
        <v>461501</v>
      </c>
      <c r="B377" s="495"/>
      <c r="C377" s="495"/>
      <c r="D377" s="270" t="s">
        <v>2008</v>
      </c>
      <c r="E377" s="271" t="s">
        <v>1670</v>
      </c>
      <c r="F377" s="271"/>
      <c r="G377" s="274"/>
      <c r="H377" s="267"/>
      <c r="I377" s="268"/>
      <c r="J377" s="144"/>
      <c r="K377" s="267"/>
      <c r="L377" s="268"/>
      <c r="M377" s="144"/>
      <c r="N377" s="267"/>
      <c r="O377" s="268"/>
      <c r="P377" s="144"/>
      <c r="Q377" s="267"/>
      <c r="R377" s="268"/>
      <c r="S377" s="144"/>
      <c r="T377" s="267"/>
      <c r="U377" s="268"/>
      <c r="V377" s="144"/>
      <c r="W377" s="267"/>
      <c r="X377" s="268"/>
      <c r="Y377" s="144"/>
      <c r="Z377" s="267"/>
      <c r="AA377" s="268"/>
      <c r="AB377" s="144"/>
      <c r="AC377" s="267"/>
      <c r="AD377" s="268"/>
      <c r="AE377" s="144"/>
      <c r="AF377" s="267"/>
      <c r="AG377" s="268"/>
    </row>
    <row r="378" spans="1:33" s="273" customFormat="1" ht="31.5" x14ac:dyDescent="0.25">
      <c r="A378" s="495">
        <v>461501</v>
      </c>
      <c r="B378" s="495"/>
      <c r="C378" s="495"/>
      <c r="D378" s="287" t="s">
        <v>2009</v>
      </c>
      <c r="E378" s="271" t="s">
        <v>1670</v>
      </c>
      <c r="F378" s="271"/>
      <c r="G378" s="274"/>
      <c r="H378" s="267"/>
      <c r="I378" s="268"/>
      <c r="J378" s="144"/>
      <c r="K378" s="267"/>
      <c r="L378" s="268"/>
      <c r="M378" s="144"/>
      <c r="N378" s="267"/>
      <c r="O378" s="268"/>
      <c r="P378" s="144"/>
      <c r="Q378" s="267"/>
      <c r="R378" s="268"/>
      <c r="S378" s="144"/>
      <c r="T378" s="267"/>
      <c r="U378" s="268"/>
      <c r="V378" s="144"/>
      <c r="W378" s="267"/>
      <c r="X378" s="268"/>
      <c r="Y378" s="144"/>
      <c r="Z378" s="267"/>
      <c r="AA378" s="268"/>
      <c r="AB378" s="144"/>
      <c r="AC378" s="267"/>
      <c r="AD378" s="268"/>
      <c r="AE378" s="144"/>
      <c r="AF378" s="267"/>
      <c r="AG378" s="268"/>
    </row>
    <row r="379" spans="1:33" s="273" customFormat="1" ht="31.5" x14ac:dyDescent="0.25">
      <c r="A379" s="495">
        <v>461501</v>
      </c>
      <c r="B379" s="495"/>
      <c r="C379" s="495"/>
      <c r="D379" s="287" t="s">
        <v>2010</v>
      </c>
      <c r="E379" s="271" t="s">
        <v>1670</v>
      </c>
      <c r="F379" s="271"/>
      <c r="G379" s="274"/>
      <c r="H379" s="267"/>
      <c r="I379" s="268"/>
      <c r="J379" s="144"/>
      <c r="K379" s="267"/>
      <c r="L379" s="268"/>
      <c r="M379" s="144"/>
      <c r="N379" s="267"/>
      <c r="O379" s="268"/>
      <c r="P379" s="144"/>
      <c r="Q379" s="267"/>
      <c r="R379" s="268"/>
      <c r="S379" s="144"/>
      <c r="T379" s="267"/>
      <c r="U379" s="268"/>
      <c r="V379" s="144"/>
      <c r="W379" s="267"/>
      <c r="X379" s="268"/>
      <c r="Y379" s="144"/>
      <c r="Z379" s="267"/>
      <c r="AA379" s="268"/>
      <c r="AB379" s="144"/>
      <c r="AC379" s="267"/>
      <c r="AD379" s="268"/>
      <c r="AE379" s="144"/>
      <c r="AF379" s="267"/>
      <c r="AG379" s="268"/>
    </row>
    <row r="380" spans="1:33" s="273" customFormat="1" ht="31.5" x14ac:dyDescent="0.25">
      <c r="A380" s="495">
        <v>461501</v>
      </c>
      <c r="B380" s="495"/>
      <c r="C380" s="495"/>
      <c r="D380" s="287" t="s">
        <v>2011</v>
      </c>
      <c r="E380" s="271" t="s">
        <v>1670</v>
      </c>
      <c r="F380" s="271"/>
      <c r="G380" s="274"/>
      <c r="H380" s="275"/>
      <c r="I380" s="276"/>
      <c r="J380" s="277"/>
      <c r="K380" s="275"/>
      <c r="L380" s="276"/>
      <c r="M380" s="277"/>
      <c r="N380" s="275"/>
      <c r="O380" s="276"/>
      <c r="P380" s="277"/>
      <c r="Q380" s="275"/>
      <c r="R380" s="276"/>
      <c r="S380" s="277"/>
      <c r="T380" s="275"/>
      <c r="U380" s="276"/>
      <c r="V380" s="277"/>
      <c r="W380" s="275"/>
      <c r="X380" s="276"/>
      <c r="Y380" s="277"/>
      <c r="Z380" s="275"/>
      <c r="AA380" s="276"/>
      <c r="AB380" s="277"/>
      <c r="AC380" s="275"/>
      <c r="AD380" s="276"/>
      <c r="AE380" s="277"/>
      <c r="AF380" s="275"/>
      <c r="AG380" s="276"/>
    </row>
    <row r="381" spans="1:33" s="273" customFormat="1" ht="31.5" x14ac:dyDescent="0.25">
      <c r="A381" s="495">
        <v>461501</v>
      </c>
      <c r="B381" s="495"/>
      <c r="C381" s="495"/>
      <c r="D381" s="287" t="s">
        <v>2012</v>
      </c>
      <c r="E381" s="271" t="s">
        <v>1670</v>
      </c>
      <c r="F381" s="271"/>
      <c r="G381" s="274"/>
      <c r="H381" s="267"/>
      <c r="I381" s="268"/>
      <c r="J381" s="144"/>
      <c r="K381" s="267"/>
      <c r="L381" s="268"/>
      <c r="M381" s="144"/>
      <c r="N381" s="267"/>
      <c r="O381" s="268"/>
      <c r="P381" s="144"/>
      <c r="Q381" s="267"/>
      <c r="R381" s="268"/>
      <c r="S381" s="144"/>
      <c r="T381" s="267"/>
      <c r="U381" s="268"/>
      <c r="V381" s="144"/>
      <c r="W381" s="267"/>
      <c r="X381" s="268"/>
      <c r="Y381" s="144"/>
      <c r="Z381" s="267"/>
      <c r="AA381" s="268"/>
      <c r="AB381" s="144"/>
      <c r="AC381" s="267"/>
      <c r="AD381" s="268"/>
      <c r="AE381" s="144"/>
      <c r="AF381" s="267"/>
      <c r="AG381" s="268"/>
    </row>
    <row r="382" spans="1:33" s="273" customFormat="1" ht="31.5" x14ac:dyDescent="0.25">
      <c r="A382" s="495">
        <v>461501</v>
      </c>
      <c r="B382" s="495"/>
      <c r="C382" s="495"/>
      <c r="D382" s="287" t="s">
        <v>2013</v>
      </c>
      <c r="E382" s="271" t="s">
        <v>1670</v>
      </c>
      <c r="F382" s="271"/>
      <c r="G382" s="274"/>
      <c r="H382" s="267"/>
      <c r="I382" s="268"/>
      <c r="J382" s="144"/>
      <c r="K382" s="267"/>
      <c r="L382" s="268"/>
      <c r="M382" s="144"/>
      <c r="N382" s="267"/>
      <c r="O382" s="268"/>
      <c r="P382" s="144"/>
      <c r="Q382" s="267"/>
      <c r="R382" s="268"/>
      <c r="S382" s="144"/>
      <c r="T382" s="267"/>
      <c r="U382" s="268"/>
      <c r="V382" s="144"/>
      <c r="W382" s="267"/>
      <c r="X382" s="268"/>
      <c r="Y382" s="144"/>
      <c r="Z382" s="267"/>
      <c r="AA382" s="268"/>
      <c r="AB382" s="144"/>
      <c r="AC382" s="267"/>
      <c r="AD382" s="268"/>
      <c r="AE382" s="144"/>
      <c r="AF382" s="267"/>
      <c r="AG382" s="268"/>
    </row>
    <row r="383" spans="1:33" s="273" customFormat="1" ht="31.5" x14ac:dyDescent="0.25">
      <c r="A383" s="495">
        <v>461501</v>
      </c>
      <c r="B383" s="495"/>
      <c r="C383" s="495"/>
      <c r="D383" s="287" t="s">
        <v>2014</v>
      </c>
      <c r="E383" s="271" t="s">
        <v>1670</v>
      </c>
      <c r="F383" s="271"/>
      <c r="G383" s="274"/>
      <c r="H383" s="267"/>
      <c r="I383" s="268"/>
      <c r="J383" s="144"/>
      <c r="K383" s="267"/>
      <c r="L383" s="268"/>
      <c r="M383" s="144"/>
      <c r="N383" s="267"/>
      <c r="O383" s="268"/>
      <c r="P383" s="144"/>
      <c r="Q383" s="267"/>
      <c r="R383" s="268"/>
      <c r="S383" s="144"/>
      <c r="T383" s="267"/>
      <c r="U383" s="268"/>
      <c r="V383" s="144"/>
      <c r="W383" s="267"/>
      <c r="X383" s="268"/>
      <c r="Y383" s="144"/>
      <c r="Z383" s="267"/>
      <c r="AA383" s="268"/>
      <c r="AB383" s="144"/>
      <c r="AC383" s="267"/>
      <c r="AD383" s="268"/>
      <c r="AE383" s="144"/>
      <c r="AF383" s="267"/>
      <c r="AG383" s="268"/>
    </row>
    <row r="384" spans="1:33" s="273" customFormat="1" ht="30" x14ac:dyDescent="0.25">
      <c r="A384" s="495">
        <v>461501</v>
      </c>
      <c r="B384" s="495"/>
      <c r="C384" s="495"/>
      <c r="D384" s="270" t="s">
        <v>2015</v>
      </c>
      <c r="E384" s="271" t="s">
        <v>1670</v>
      </c>
      <c r="F384" s="271"/>
      <c r="G384" s="274"/>
      <c r="H384" s="267"/>
      <c r="I384" s="268"/>
      <c r="J384" s="144"/>
      <c r="K384" s="267"/>
      <c r="L384" s="268"/>
      <c r="M384" s="144"/>
      <c r="N384" s="267"/>
      <c r="O384" s="268"/>
      <c r="P384" s="144"/>
      <c r="Q384" s="267"/>
      <c r="R384" s="268"/>
      <c r="S384" s="144"/>
      <c r="T384" s="267"/>
      <c r="U384" s="268"/>
      <c r="V384" s="144"/>
      <c r="W384" s="267"/>
      <c r="X384" s="268"/>
      <c r="Y384" s="144"/>
      <c r="Z384" s="267"/>
      <c r="AA384" s="268"/>
      <c r="AB384" s="144"/>
      <c r="AC384" s="267"/>
      <c r="AD384" s="268"/>
      <c r="AE384" s="144"/>
      <c r="AF384" s="267"/>
      <c r="AG384" s="268"/>
    </row>
    <row r="385" spans="1:33" s="273" customFormat="1" ht="45" x14ac:dyDescent="0.25">
      <c r="A385" s="496">
        <v>461501</v>
      </c>
      <c r="B385" s="496"/>
      <c r="C385" s="496"/>
      <c r="D385" s="270" t="s">
        <v>2016</v>
      </c>
      <c r="E385" s="271" t="s">
        <v>1670</v>
      </c>
      <c r="F385" s="271"/>
      <c r="G385" s="274"/>
      <c r="H385" s="275"/>
      <c r="I385" s="276"/>
      <c r="J385" s="277"/>
      <c r="K385" s="275"/>
      <c r="L385" s="276"/>
      <c r="M385" s="277"/>
      <c r="N385" s="275"/>
      <c r="O385" s="276"/>
      <c r="P385" s="277"/>
      <c r="Q385" s="275"/>
      <c r="R385" s="276"/>
      <c r="S385" s="277"/>
      <c r="T385" s="275"/>
      <c r="U385" s="276"/>
      <c r="V385" s="277"/>
      <c r="W385" s="275"/>
      <c r="X385" s="276"/>
      <c r="Y385" s="277"/>
      <c r="Z385" s="275"/>
      <c r="AA385" s="276"/>
      <c r="AB385" s="277"/>
      <c r="AC385" s="275"/>
      <c r="AD385" s="276"/>
      <c r="AE385" s="277"/>
      <c r="AF385" s="275"/>
      <c r="AG385" s="276"/>
    </row>
    <row r="386" spans="1:33" s="273" customFormat="1" ht="30" x14ac:dyDescent="0.25">
      <c r="A386" s="494">
        <v>470101</v>
      </c>
      <c r="B386" s="494" t="s">
        <v>1668</v>
      </c>
      <c r="C386" s="494" t="s">
        <v>36</v>
      </c>
      <c r="D386" s="270" t="s">
        <v>2017</v>
      </c>
      <c r="E386" s="274"/>
      <c r="F386" s="271" t="s">
        <v>1668</v>
      </c>
      <c r="G386" s="272">
        <v>1.113</v>
      </c>
      <c r="H386" s="267"/>
      <c r="I386" s="268"/>
      <c r="J386" s="144"/>
      <c r="K386" s="267"/>
      <c r="L386" s="268"/>
      <c r="M386" s="144"/>
      <c r="N386" s="267"/>
      <c r="O386" s="268"/>
      <c r="P386" s="144"/>
      <c r="Q386" s="267"/>
      <c r="R386" s="268"/>
      <c r="S386" s="144"/>
      <c r="T386" s="267"/>
      <c r="U386" s="268"/>
      <c r="V386" s="144"/>
      <c r="W386" s="267"/>
      <c r="X386" s="268"/>
      <c r="Y386" s="144"/>
      <c r="Z386" s="267"/>
      <c r="AA386" s="268"/>
      <c r="AB386" s="144"/>
      <c r="AC386" s="267"/>
      <c r="AD386" s="268"/>
      <c r="AE386" s="144"/>
      <c r="AF386" s="267"/>
      <c r="AG386" s="268"/>
    </row>
    <row r="387" spans="1:33" s="273" customFormat="1" ht="30" x14ac:dyDescent="0.25">
      <c r="A387" s="495">
        <v>470101</v>
      </c>
      <c r="B387" s="495"/>
      <c r="C387" s="495"/>
      <c r="D387" s="270" t="s">
        <v>2018</v>
      </c>
      <c r="E387" s="271"/>
      <c r="F387" s="271"/>
      <c r="G387" s="274"/>
      <c r="H387" s="267"/>
      <c r="I387" s="268"/>
      <c r="J387" s="144"/>
      <c r="K387" s="267"/>
      <c r="L387" s="268"/>
      <c r="M387" s="144"/>
      <c r="N387" s="267"/>
      <c r="O387" s="268"/>
      <c r="P387" s="144"/>
      <c r="Q387" s="267"/>
      <c r="R387" s="268"/>
      <c r="S387" s="144"/>
      <c r="T387" s="267"/>
      <c r="U387" s="268"/>
      <c r="V387" s="144"/>
      <c r="W387" s="267"/>
      <c r="X387" s="268"/>
      <c r="Y387" s="144"/>
      <c r="Z387" s="267"/>
      <c r="AA387" s="268"/>
      <c r="AB387" s="144"/>
      <c r="AC387" s="267"/>
      <c r="AD387" s="268"/>
      <c r="AE387" s="144"/>
      <c r="AF387" s="267"/>
      <c r="AG387" s="268"/>
    </row>
    <row r="388" spans="1:33" s="273" customFormat="1" x14ac:dyDescent="0.25">
      <c r="A388" s="495">
        <v>470101</v>
      </c>
      <c r="B388" s="495"/>
      <c r="C388" s="495"/>
      <c r="D388" s="270" t="s">
        <v>2019</v>
      </c>
      <c r="E388" s="271" t="s">
        <v>1670</v>
      </c>
      <c r="F388" s="271"/>
      <c r="G388" s="274"/>
      <c r="H388" s="267"/>
      <c r="I388" s="268"/>
      <c r="J388" s="144"/>
      <c r="K388" s="267"/>
      <c r="L388" s="268"/>
      <c r="M388" s="144"/>
      <c r="N388" s="267"/>
      <c r="O388" s="268"/>
      <c r="P388" s="144"/>
      <c r="Q388" s="267"/>
      <c r="R388" s="268"/>
      <c r="S388" s="144"/>
      <c r="T388" s="267"/>
      <c r="U388" s="268"/>
      <c r="V388" s="144"/>
      <c r="W388" s="267"/>
      <c r="X388" s="268"/>
      <c r="Y388" s="144"/>
      <c r="Z388" s="267"/>
      <c r="AA388" s="268"/>
      <c r="AB388" s="144"/>
      <c r="AC388" s="267"/>
      <c r="AD388" s="268"/>
      <c r="AE388" s="144"/>
      <c r="AF388" s="267"/>
      <c r="AG388" s="268"/>
    </row>
    <row r="389" spans="1:33" s="273" customFormat="1" ht="30" x14ac:dyDescent="0.25">
      <c r="A389" s="495">
        <v>470101</v>
      </c>
      <c r="B389" s="495"/>
      <c r="C389" s="495"/>
      <c r="D389" s="270" t="s">
        <v>2020</v>
      </c>
      <c r="E389" s="271" t="s">
        <v>1670</v>
      </c>
      <c r="F389" s="271"/>
      <c r="G389" s="274"/>
      <c r="H389" s="267"/>
      <c r="I389" s="268"/>
      <c r="J389" s="144"/>
      <c r="K389" s="267"/>
      <c r="L389" s="268"/>
      <c r="M389" s="144"/>
      <c r="N389" s="267"/>
      <c r="O389" s="268"/>
      <c r="P389" s="144"/>
      <c r="Q389" s="267"/>
      <c r="R389" s="268"/>
      <c r="S389" s="144"/>
      <c r="T389" s="267"/>
      <c r="U389" s="268"/>
      <c r="V389" s="144"/>
      <c r="W389" s="267"/>
      <c r="X389" s="268"/>
      <c r="Y389" s="144"/>
      <c r="Z389" s="267"/>
      <c r="AA389" s="268"/>
      <c r="AB389" s="144"/>
      <c r="AC389" s="267"/>
      <c r="AD389" s="268"/>
      <c r="AE389" s="144"/>
      <c r="AF389" s="267"/>
      <c r="AG389" s="268"/>
    </row>
    <row r="390" spans="1:33" s="273" customFormat="1" ht="30" x14ac:dyDescent="0.25">
      <c r="A390" s="495">
        <v>470101</v>
      </c>
      <c r="B390" s="495"/>
      <c r="C390" s="495"/>
      <c r="D390" s="270" t="s">
        <v>2021</v>
      </c>
      <c r="E390" s="271" t="s">
        <v>1670</v>
      </c>
      <c r="F390" s="271"/>
      <c r="G390" s="274"/>
      <c r="H390" s="275"/>
      <c r="I390" s="276"/>
      <c r="J390" s="277"/>
      <c r="K390" s="275"/>
      <c r="L390" s="276"/>
      <c r="M390" s="277"/>
      <c r="N390" s="275"/>
      <c r="O390" s="276"/>
      <c r="P390" s="277"/>
      <c r="Q390" s="275"/>
      <c r="R390" s="276"/>
      <c r="S390" s="277"/>
      <c r="T390" s="275"/>
      <c r="U390" s="276"/>
      <c r="V390" s="277"/>
      <c r="W390" s="275"/>
      <c r="X390" s="276"/>
      <c r="Y390" s="277"/>
      <c r="Z390" s="275"/>
      <c r="AA390" s="276"/>
      <c r="AB390" s="277"/>
      <c r="AC390" s="275"/>
      <c r="AD390" s="276"/>
      <c r="AE390" s="277"/>
      <c r="AF390" s="275"/>
      <c r="AG390" s="276"/>
    </row>
    <row r="391" spans="1:33" s="273" customFormat="1" ht="30" x14ac:dyDescent="0.25">
      <c r="A391" s="495">
        <v>470101</v>
      </c>
      <c r="B391" s="495"/>
      <c r="C391" s="495"/>
      <c r="D391" s="270" t="s">
        <v>2022</v>
      </c>
      <c r="E391" s="271" t="s">
        <v>1670</v>
      </c>
      <c r="F391" s="271"/>
      <c r="G391" s="274"/>
      <c r="H391" s="267"/>
      <c r="I391" s="268"/>
      <c r="J391" s="144"/>
      <c r="K391" s="267"/>
      <c r="L391" s="268"/>
      <c r="M391" s="144"/>
      <c r="N391" s="267"/>
      <c r="O391" s="268"/>
      <c r="P391" s="144"/>
      <c r="Q391" s="267"/>
      <c r="R391" s="268"/>
      <c r="S391" s="144"/>
      <c r="T391" s="267"/>
      <c r="U391" s="268"/>
      <c r="V391" s="144"/>
      <c r="W391" s="267"/>
      <c r="X391" s="268"/>
      <c r="Y391" s="144"/>
      <c r="Z391" s="267"/>
      <c r="AA391" s="268"/>
      <c r="AB391" s="144"/>
      <c r="AC391" s="267"/>
      <c r="AD391" s="268"/>
      <c r="AE391" s="144"/>
      <c r="AF391" s="267"/>
      <c r="AG391" s="268"/>
    </row>
    <row r="392" spans="1:33" s="273" customFormat="1" ht="30" x14ac:dyDescent="0.25">
      <c r="A392" s="495">
        <v>470101</v>
      </c>
      <c r="B392" s="495"/>
      <c r="C392" s="495"/>
      <c r="D392" s="270" t="s">
        <v>2023</v>
      </c>
      <c r="E392" s="271" t="s">
        <v>1670</v>
      </c>
      <c r="F392" s="271"/>
      <c r="G392" s="274"/>
      <c r="H392" s="267"/>
      <c r="I392" s="268"/>
      <c r="J392" s="144"/>
      <c r="K392" s="267"/>
      <c r="L392" s="268"/>
      <c r="M392" s="144"/>
      <c r="N392" s="267"/>
      <c r="O392" s="268"/>
      <c r="P392" s="144"/>
      <c r="Q392" s="267"/>
      <c r="R392" s="268"/>
      <c r="S392" s="144"/>
      <c r="T392" s="267"/>
      <c r="U392" s="268"/>
      <c r="V392" s="144"/>
      <c r="W392" s="267"/>
      <c r="X392" s="268"/>
      <c r="Y392" s="144"/>
      <c r="Z392" s="267"/>
      <c r="AA392" s="268"/>
      <c r="AB392" s="144"/>
      <c r="AC392" s="267"/>
      <c r="AD392" s="268"/>
      <c r="AE392" s="144"/>
      <c r="AF392" s="267"/>
      <c r="AG392" s="268"/>
    </row>
    <row r="393" spans="1:33" s="273" customFormat="1" ht="30" x14ac:dyDescent="0.25">
      <c r="A393" s="495">
        <v>470101</v>
      </c>
      <c r="B393" s="495"/>
      <c r="C393" s="495"/>
      <c r="D393" s="270" t="s">
        <v>2024</v>
      </c>
      <c r="E393" s="271" t="s">
        <v>1670</v>
      </c>
      <c r="F393" s="271"/>
      <c r="G393" s="274"/>
      <c r="H393" s="267"/>
      <c r="I393" s="268"/>
      <c r="J393" s="144"/>
      <c r="K393" s="267"/>
      <c r="L393" s="268"/>
      <c r="M393" s="144"/>
      <c r="N393" s="267"/>
      <c r="O393" s="268"/>
      <c r="P393" s="144"/>
      <c r="Q393" s="267"/>
      <c r="R393" s="268"/>
      <c r="S393" s="144"/>
      <c r="T393" s="267"/>
      <c r="U393" s="268"/>
      <c r="V393" s="144"/>
      <c r="W393" s="267"/>
      <c r="X393" s="268"/>
      <c r="Y393" s="144"/>
      <c r="Z393" s="267"/>
      <c r="AA393" s="268"/>
      <c r="AB393" s="144"/>
      <c r="AC393" s="267"/>
      <c r="AD393" s="268"/>
      <c r="AE393" s="144"/>
      <c r="AF393" s="267"/>
      <c r="AG393" s="268"/>
    </row>
    <row r="394" spans="1:33" s="273" customFormat="1" ht="30" x14ac:dyDescent="0.25">
      <c r="A394" s="495">
        <v>470101</v>
      </c>
      <c r="B394" s="495"/>
      <c r="C394" s="495"/>
      <c r="D394" s="270" t="s">
        <v>2025</v>
      </c>
      <c r="E394" s="271" t="s">
        <v>1670</v>
      </c>
      <c r="F394" s="271"/>
      <c r="G394" s="274"/>
      <c r="H394" s="267"/>
      <c r="I394" s="268"/>
      <c r="J394" s="144"/>
      <c r="K394" s="267"/>
      <c r="L394" s="268"/>
      <c r="M394" s="144"/>
      <c r="N394" s="267"/>
      <c r="O394" s="268"/>
      <c r="P394" s="144"/>
      <c r="Q394" s="267"/>
      <c r="R394" s="268"/>
      <c r="S394" s="144"/>
      <c r="T394" s="267"/>
      <c r="U394" s="268"/>
      <c r="V394" s="144"/>
      <c r="W394" s="267"/>
      <c r="X394" s="268"/>
      <c r="Y394" s="144"/>
      <c r="Z394" s="267"/>
      <c r="AA394" s="268"/>
      <c r="AB394" s="144"/>
      <c r="AC394" s="267"/>
      <c r="AD394" s="268"/>
      <c r="AE394" s="144"/>
      <c r="AF394" s="267"/>
      <c r="AG394" s="268"/>
    </row>
    <row r="395" spans="1:33" s="273" customFormat="1" ht="30" x14ac:dyDescent="0.25">
      <c r="A395" s="495">
        <v>470101</v>
      </c>
      <c r="B395" s="495"/>
      <c r="C395" s="495"/>
      <c r="D395" s="270" t="s">
        <v>2026</v>
      </c>
      <c r="E395" s="271" t="s">
        <v>1670</v>
      </c>
      <c r="F395" s="271"/>
      <c r="G395" s="274"/>
      <c r="H395" s="275"/>
      <c r="I395" s="276"/>
      <c r="J395" s="277"/>
      <c r="K395" s="275"/>
      <c r="L395" s="276"/>
      <c r="M395" s="277"/>
      <c r="N395" s="275"/>
      <c r="O395" s="276"/>
      <c r="P395" s="277"/>
      <c r="Q395" s="275"/>
      <c r="R395" s="276"/>
      <c r="S395" s="277"/>
      <c r="T395" s="275"/>
      <c r="U395" s="276"/>
      <c r="V395" s="277"/>
      <c r="W395" s="275"/>
      <c r="X395" s="276"/>
      <c r="Y395" s="277"/>
      <c r="Z395" s="275"/>
      <c r="AA395" s="276"/>
      <c r="AB395" s="277"/>
      <c r="AC395" s="275"/>
      <c r="AD395" s="276"/>
      <c r="AE395" s="277"/>
      <c r="AF395" s="275"/>
      <c r="AG395" s="276"/>
    </row>
    <row r="396" spans="1:33" s="273" customFormat="1" ht="30" x14ac:dyDescent="0.25">
      <c r="A396" s="495">
        <v>470101</v>
      </c>
      <c r="B396" s="495"/>
      <c r="C396" s="495"/>
      <c r="D396" s="270" t="s">
        <v>2027</v>
      </c>
      <c r="E396" s="271" t="s">
        <v>1670</v>
      </c>
      <c r="F396" s="271"/>
      <c r="G396" s="274"/>
      <c r="H396" s="267"/>
      <c r="I396" s="268"/>
      <c r="J396" s="144"/>
      <c r="K396" s="267"/>
      <c r="L396" s="268"/>
      <c r="M396" s="144"/>
      <c r="N396" s="267"/>
      <c r="O396" s="268"/>
      <c r="P396" s="144"/>
      <c r="Q396" s="267"/>
      <c r="R396" s="268"/>
      <c r="S396" s="144"/>
      <c r="T396" s="267"/>
      <c r="U396" s="268"/>
      <c r="V396" s="144"/>
      <c r="W396" s="267"/>
      <c r="X396" s="268"/>
      <c r="Y396" s="144"/>
      <c r="Z396" s="267"/>
      <c r="AA396" s="268"/>
      <c r="AB396" s="144"/>
      <c r="AC396" s="267"/>
      <c r="AD396" s="268"/>
      <c r="AE396" s="144"/>
      <c r="AF396" s="267"/>
      <c r="AG396" s="268"/>
    </row>
    <row r="397" spans="1:33" s="273" customFormat="1" ht="30" x14ac:dyDescent="0.25">
      <c r="A397" s="495">
        <v>470101</v>
      </c>
      <c r="B397" s="495"/>
      <c r="C397" s="495"/>
      <c r="D397" s="270" t="s">
        <v>2028</v>
      </c>
      <c r="E397" s="271" t="s">
        <v>1670</v>
      </c>
      <c r="F397" s="271"/>
      <c r="G397" s="274"/>
      <c r="H397" s="267"/>
      <c r="I397" s="268"/>
      <c r="J397" s="144"/>
      <c r="K397" s="267"/>
      <c r="L397" s="268"/>
      <c r="M397" s="144"/>
      <c r="N397" s="267"/>
      <c r="O397" s="268"/>
      <c r="P397" s="144"/>
      <c r="Q397" s="267"/>
      <c r="R397" s="268"/>
      <c r="S397" s="144"/>
      <c r="T397" s="267"/>
      <c r="U397" s="268"/>
      <c r="V397" s="144"/>
      <c r="W397" s="267"/>
      <c r="X397" s="268"/>
      <c r="Y397" s="144"/>
      <c r="Z397" s="267"/>
      <c r="AA397" s="268"/>
      <c r="AB397" s="144"/>
      <c r="AC397" s="267"/>
      <c r="AD397" s="268"/>
      <c r="AE397" s="144"/>
      <c r="AF397" s="267"/>
      <c r="AG397" s="268"/>
    </row>
    <row r="398" spans="1:33" s="273" customFormat="1" ht="30" x14ac:dyDescent="0.25">
      <c r="A398" s="495">
        <v>470101</v>
      </c>
      <c r="B398" s="495"/>
      <c r="C398" s="495"/>
      <c r="D398" s="270" t="s">
        <v>2029</v>
      </c>
      <c r="E398" s="271" t="s">
        <v>1670</v>
      </c>
      <c r="F398" s="271"/>
      <c r="G398" s="274"/>
      <c r="H398" s="267"/>
      <c r="I398" s="268"/>
      <c r="J398" s="144"/>
      <c r="K398" s="267"/>
      <c r="L398" s="268"/>
      <c r="M398" s="144"/>
      <c r="N398" s="267"/>
      <c r="O398" s="268"/>
      <c r="P398" s="144"/>
      <c r="Q398" s="267"/>
      <c r="R398" s="268"/>
      <c r="S398" s="144"/>
      <c r="T398" s="267"/>
      <c r="U398" s="268"/>
      <c r="V398" s="144"/>
      <c r="W398" s="267"/>
      <c r="X398" s="268"/>
      <c r="Y398" s="144"/>
      <c r="Z398" s="267"/>
      <c r="AA398" s="268"/>
      <c r="AB398" s="144"/>
      <c r="AC398" s="267"/>
      <c r="AD398" s="268"/>
      <c r="AE398" s="144"/>
      <c r="AF398" s="267"/>
      <c r="AG398" s="268"/>
    </row>
    <row r="399" spans="1:33" s="273" customFormat="1" ht="30" x14ac:dyDescent="0.25">
      <c r="A399" s="495">
        <v>470101</v>
      </c>
      <c r="B399" s="495"/>
      <c r="C399" s="495"/>
      <c r="D399" s="270" t="s">
        <v>2030</v>
      </c>
      <c r="E399" s="271" t="s">
        <v>1670</v>
      </c>
      <c r="F399" s="271"/>
      <c r="G399" s="274"/>
      <c r="H399" s="267"/>
      <c r="I399" s="268"/>
      <c r="J399" s="144"/>
      <c r="K399" s="267"/>
      <c r="L399" s="268"/>
      <c r="M399" s="144"/>
      <c r="N399" s="267"/>
      <c r="O399" s="268"/>
      <c r="P399" s="144"/>
      <c r="Q399" s="267"/>
      <c r="R399" s="268"/>
      <c r="S399" s="144"/>
      <c r="T399" s="267"/>
      <c r="U399" s="268"/>
      <c r="V399" s="144"/>
      <c r="W399" s="267"/>
      <c r="X399" s="268"/>
      <c r="Y399" s="144"/>
      <c r="Z399" s="267"/>
      <c r="AA399" s="268"/>
      <c r="AB399" s="144"/>
      <c r="AC399" s="267"/>
      <c r="AD399" s="268"/>
      <c r="AE399" s="144"/>
      <c r="AF399" s="267"/>
      <c r="AG399" s="268"/>
    </row>
    <row r="400" spans="1:33" s="273" customFormat="1" ht="30" x14ac:dyDescent="0.25">
      <c r="A400" s="495">
        <v>470101</v>
      </c>
      <c r="B400" s="495"/>
      <c r="C400" s="495"/>
      <c r="D400" s="270" t="s">
        <v>2031</v>
      </c>
      <c r="E400" s="271" t="s">
        <v>1670</v>
      </c>
      <c r="F400" s="271"/>
      <c r="G400" s="274"/>
      <c r="H400" s="275"/>
      <c r="I400" s="276"/>
      <c r="J400" s="277"/>
      <c r="K400" s="275"/>
      <c r="L400" s="276"/>
      <c r="M400" s="277"/>
      <c r="N400" s="275"/>
      <c r="O400" s="276"/>
      <c r="P400" s="277"/>
      <c r="Q400" s="275"/>
      <c r="R400" s="276"/>
      <c r="S400" s="277"/>
      <c r="T400" s="275"/>
      <c r="U400" s="276"/>
      <c r="V400" s="277"/>
      <c r="W400" s="275"/>
      <c r="X400" s="276"/>
      <c r="Y400" s="277"/>
      <c r="Z400" s="275"/>
      <c r="AA400" s="276"/>
      <c r="AB400" s="277"/>
      <c r="AC400" s="275"/>
      <c r="AD400" s="276"/>
      <c r="AE400" s="277"/>
      <c r="AF400" s="275"/>
      <c r="AG400" s="276"/>
    </row>
    <row r="401" spans="1:33" s="273" customFormat="1" ht="30" x14ac:dyDescent="0.25">
      <c r="A401" s="495">
        <v>470101</v>
      </c>
      <c r="B401" s="495"/>
      <c r="C401" s="495"/>
      <c r="D401" s="270" t="s">
        <v>2032</v>
      </c>
      <c r="E401" s="271" t="s">
        <v>1670</v>
      </c>
      <c r="F401" s="271"/>
      <c r="G401" s="274"/>
      <c r="H401" s="267"/>
      <c r="I401" s="268"/>
      <c r="J401" s="144"/>
      <c r="K401" s="267"/>
      <c r="L401" s="268"/>
      <c r="M401" s="144"/>
      <c r="N401" s="267"/>
      <c r="O401" s="268"/>
      <c r="P401" s="144"/>
      <c r="Q401" s="267"/>
      <c r="R401" s="268"/>
      <c r="S401" s="144"/>
      <c r="T401" s="267"/>
      <c r="U401" s="268"/>
      <c r="V401" s="144"/>
      <c r="W401" s="267"/>
      <c r="X401" s="268"/>
      <c r="Y401" s="144"/>
      <c r="Z401" s="267"/>
      <c r="AA401" s="268"/>
      <c r="AB401" s="144"/>
      <c r="AC401" s="267"/>
      <c r="AD401" s="268"/>
      <c r="AE401" s="144"/>
      <c r="AF401" s="267"/>
      <c r="AG401" s="268"/>
    </row>
    <row r="402" spans="1:33" s="273" customFormat="1" ht="30" x14ac:dyDescent="0.25">
      <c r="A402" s="495">
        <v>470101</v>
      </c>
      <c r="B402" s="495"/>
      <c r="C402" s="495"/>
      <c r="D402" s="270" t="s">
        <v>2033</v>
      </c>
      <c r="E402" s="271" t="s">
        <v>1670</v>
      </c>
      <c r="F402" s="271"/>
      <c r="G402" s="274"/>
      <c r="H402" s="267"/>
      <c r="I402" s="268"/>
      <c r="J402" s="144"/>
      <c r="K402" s="267"/>
      <c r="L402" s="268"/>
      <c r="M402" s="144"/>
      <c r="N402" s="267"/>
      <c r="O402" s="268"/>
      <c r="P402" s="144"/>
      <c r="Q402" s="267"/>
      <c r="R402" s="268"/>
      <c r="S402" s="144"/>
      <c r="T402" s="267"/>
      <c r="U402" s="268"/>
      <c r="V402" s="144"/>
      <c r="W402" s="267"/>
      <c r="X402" s="268"/>
      <c r="Y402" s="144"/>
      <c r="Z402" s="267"/>
      <c r="AA402" s="268"/>
      <c r="AB402" s="144"/>
      <c r="AC402" s="267"/>
      <c r="AD402" s="268"/>
      <c r="AE402" s="144"/>
      <c r="AF402" s="267"/>
      <c r="AG402" s="268"/>
    </row>
    <row r="403" spans="1:33" s="273" customFormat="1" ht="30" x14ac:dyDescent="0.25">
      <c r="A403" s="495">
        <v>470101</v>
      </c>
      <c r="B403" s="495"/>
      <c r="C403" s="495"/>
      <c r="D403" s="270" t="s">
        <v>2034</v>
      </c>
      <c r="E403" s="271" t="s">
        <v>1670</v>
      </c>
      <c r="F403" s="271"/>
      <c r="G403" s="274"/>
      <c r="H403" s="267"/>
      <c r="I403" s="268"/>
      <c r="J403" s="144"/>
      <c r="K403" s="267"/>
      <c r="L403" s="268"/>
      <c r="M403" s="144"/>
      <c r="N403" s="267"/>
      <c r="O403" s="268"/>
      <c r="P403" s="144"/>
      <c r="Q403" s="267"/>
      <c r="R403" s="268"/>
      <c r="S403" s="144"/>
      <c r="T403" s="267"/>
      <c r="U403" s="268"/>
      <c r="V403" s="144"/>
      <c r="W403" s="267"/>
      <c r="X403" s="268"/>
      <c r="Y403" s="144"/>
      <c r="Z403" s="267"/>
      <c r="AA403" s="268"/>
      <c r="AB403" s="144"/>
      <c r="AC403" s="267"/>
      <c r="AD403" s="268"/>
      <c r="AE403" s="144"/>
      <c r="AF403" s="267"/>
      <c r="AG403" s="268"/>
    </row>
    <row r="404" spans="1:33" s="273" customFormat="1" ht="30" x14ac:dyDescent="0.25">
      <c r="A404" s="495">
        <v>470101</v>
      </c>
      <c r="B404" s="495"/>
      <c r="C404" s="495"/>
      <c r="D404" s="270" t="s">
        <v>2035</v>
      </c>
      <c r="E404" s="271" t="s">
        <v>1670</v>
      </c>
      <c r="F404" s="271"/>
      <c r="G404" s="274"/>
      <c r="H404" s="267"/>
      <c r="I404" s="268"/>
      <c r="J404" s="144"/>
      <c r="K404" s="267"/>
      <c r="L404" s="268"/>
      <c r="M404" s="144"/>
      <c r="N404" s="267"/>
      <c r="O404" s="268"/>
      <c r="P404" s="144"/>
      <c r="Q404" s="267"/>
      <c r="R404" s="268"/>
      <c r="S404" s="144"/>
      <c r="T404" s="267"/>
      <c r="U404" s="268"/>
      <c r="V404" s="144"/>
      <c r="W404" s="267"/>
      <c r="X404" s="268"/>
      <c r="Y404" s="144"/>
      <c r="Z404" s="267"/>
      <c r="AA404" s="268"/>
      <c r="AB404" s="144"/>
      <c r="AC404" s="267"/>
      <c r="AD404" s="268"/>
      <c r="AE404" s="144"/>
      <c r="AF404" s="267"/>
      <c r="AG404" s="268"/>
    </row>
    <row r="405" spans="1:33" s="273" customFormat="1" ht="30" x14ac:dyDescent="0.25">
      <c r="A405" s="495">
        <v>470101</v>
      </c>
      <c r="B405" s="495"/>
      <c r="C405" s="495"/>
      <c r="D405" s="270" t="s">
        <v>2036</v>
      </c>
      <c r="E405" s="271" t="s">
        <v>1670</v>
      </c>
      <c r="F405" s="271"/>
      <c r="G405" s="274"/>
      <c r="H405" s="275"/>
      <c r="I405" s="276"/>
      <c r="J405" s="277"/>
      <c r="K405" s="275"/>
      <c r="L405" s="276"/>
      <c r="M405" s="277"/>
      <c r="N405" s="275"/>
      <c r="O405" s="276"/>
      <c r="P405" s="277"/>
      <c r="Q405" s="275"/>
      <c r="R405" s="276"/>
      <c r="S405" s="277"/>
      <c r="T405" s="275"/>
      <c r="U405" s="276"/>
      <c r="V405" s="277"/>
      <c r="W405" s="275"/>
      <c r="X405" s="276"/>
      <c r="Y405" s="277"/>
      <c r="Z405" s="275"/>
      <c r="AA405" s="276"/>
      <c r="AB405" s="277"/>
      <c r="AC405" s="275"/>
      <c r="AD405" s="276"/>
      <c r="AE405" s="277"/>
      <c r="AF405" s="275"/>
      <c r="AG405" s="276"/>
    </row>
    <row r="406" spans="1:33" s="273" customFormat="1" ht="30" x14ac:dyDescent="0.25">
      <c r="A406" s="495">
        <v>470101</v>
      </c>
      <c r="B406" s="495"/>
      <c r="C406" s="495"/>
      <c r="D406" s="270" t="s">
        <v>2037</v>
      </c>
      <c r="E406" s="271" t="s">
        <v>1670</v>
      </c>
      <c r="F406" s="271"/>
      <c r="G406" s="274"/>
      <c r="H406" s="267"/>
      <c r="I406" s="268"/>
      <c r="J406" s="144"/>
      <c r="K406" s="267"/>
      <c r="L406" s="268"/>
      <c r="M406" s="144"/>
      <c r="N406" s="267"/>
      <c r="O406" s="268"/>
      <c r="P406" s="144"/>
      <c r="Q406" s="267"/>
      <c r="R406" s="268"/>
      <c r="S406" s="144"/>
      <c r="T406" s="267"/>
      <c r="U406" s="268"/>
      <c r="V406" s="144"/>
      <c r="W406" s="267"/>
      <c r="X406" s="268"/>
      <c r="Y406" s="144"/>
      <c r="Z406" s="267"/>
      <c r="AA406" s="268"/>
      <c r="AB406" s="144"/>
      <c r="AC406" s="267"/>
      <c r="AD406" s="268"/>
      <c r="AE406" s="144"/>
      <c r="AF406" s="267"/>
      <c r="AG406" s="268"/>
    </row>
    <row r="407" spans="1:33" s="273" customFormat="1" ht="30" x14ac:dyDescent="0.25">
      <c r="A407" s="495">
        <v>470101</v>
      </c>
      <c r="B407" s="495"/>
      <c r="C407" s="495"/>
      <c r="D407" s="270" t="s">
        <v>2038</v>
      </c>
      <c r="E407" s="271" t="s">
        <v>1670</v>
      </c>
      <c r="F407" s="271"/>
      <c r="G407" s="274"/>
      <c r="H407" s="267"/>
      <c r="I407" s="268"/>
      <c r="J407" s="144"/>
      <c r="K407" s="267"/>
      <c r="L407" s="268"/>
      <c r="M407" s="144"/>
      <c r="N407" s="267"/>
      <c r="O407" s="268"/>
      <c r="P407" s="144"/>
      <c r="Q407" s="267"/>
      <c r="R407" s="268"/>
      <c r="S407" s="144"/>
      <c r="T407" s="267"/>
      <c r="U407" s="268"/>
      <c r="V407" s="144"/>
      <c r="W407" s="267"/>
      <c r="X407" s="268"/>
      <c r="Y407" s="144"/>
      <c r="Z407" s="267"/>
      <c r="AA407" s="268"/>
      <c r="AB407" s="144"/>
      <c r="AC407" s="267"/>
      <c r="AD407" s="268"/>
      <c r="AE407" s="144"/>
      <c r="AF407" s="267"/>
      <c r="AG407" s="268"/>
    </row>
    <row r="408" spans="1:33" s="273" customFormat="1" ht="30" x14ac:dyDescent="0.25">
      <c r="A408" s="495">
        <v>470101</v>
      </c>
      <c r="B408" s="495"/>
      <c r="C408" s="495"/>
      <c r="D408" s="270" t="s">
        <v>2039</v>
      </c>
      <c r="E408" s="271" t="s">
        <v>1670</v>
      </c>
      <c r="F408" s="271"/>
      <c r="G408" s="274"/>
      <c r="H408" s="267"/>
      <c r="I408" s="268"/>
      <c r="J408" s="144"/>
      <c r="K408" s="267"/>
      <c r="L408" s="268"/>
      <c r="M408" s="144"/>
      <c r="N408" s="267"/>
      <c r="O408" s="268"/>
      <c r="P408" s="144"/>
      <c r="Q408" s="267"/>
      <c r="R408" s="268"/>
      <c r="S408" s="144"/>
      <c r="T408" s="267"/>
      <c r="U408" s="268"/>
      <c r="V408" s="144"/>
      <c r="W408" s="267"/>
      <c r="X408" s="268"/>
      <c r="Y408" s="144"/>
      <c r="Z408" s="267"/>
      <c r="AA408" s="268"/>
      <c r="AB408" s="144"/>
      <c r="AC408" s="267"/>
      <c r="AD408" s="268"/>
      <c r="AE408" s="144"/>
      <c r="AF408" s="267"/>
      <c r="AG408" s="268"/>
    </row>
    <row r="409" spans="1:33" s="273" customFormat="1" ht="30" x14ac:dyDescent="0.25">
      <c r="A409" s="495">
        <v>470101</v>
      </c>
      <c r="B409" s="495"/>
      <c r="C409" s="495"/>
      <c r="D409" s="270" t="s">
        <v>2040</v>
      </c>
      <c r="E409" s="271" t="s">
        <v>1670</v>
      </c>
      <c r="F409" s="271"/>
      <c r="G409" s="274"/>
      <c r="H409" s="267"/>
      <c r="I409" s="268"/>
      <c r="J409" s="144"/>
      <c r="K409" s="267"/>
      <c r="L409" s="268"/>
      <c r="M409" s="144"/>
      <c r="N409" s="267"/>
      <c r="O409" s="268"/>
      <c r="P409" s="144"/>
      <c r="Q409" s="267"/>
      <c r="R409" s="268"/>
      <c r="S409" s="144"/>
      <c r="T409" s="267"/>
      <c r="U409" s="268"/>
      <c r="V409" s="144"/>
      <c r="W409" s="267"/>
      <c r="X409" s="268"/>
      <c r="Y409" s="144"/>
      <c r="Z409" s="267"/>
      <c r="AA409" s="268"/>
      <c r="AB409" s="144"/>
      <c r="AC409" s="267"/>
      <c r="AD409" s="268"/>
      <c r="AE409" s="144"/>
      <c r="AF409" s="267"/>
      <c r="AG409" s="268"/>
    </row>
    <row r="410" spans="1:33" s="273" customFormat="1" ht="30" x14ac:dyDescent="0.25">
      <c r="A410" s="495">
        <v>470101</v>
      </c>
      <c r="B410" s="495"/>
      <c r="C410" s="495"/>
      <c r="D410" s="270" t="s">
        <v>2041</v>
      </c>
      <c r="E410" s="271" t="s">
        <v>1670</v>
      </c>
      <c r="F410" s="271"/>
      <c r="G410" s="274"/>
      <c r="H410" s="275"/>
      <c r="I410" s="276"/>
      <c r="J410" s="277"/>
      <c r="K410" s="275"/>
      <c r="L410" s="276"/>
      <c r="M410" s="277"/>
      <c r="N410" s="275"/>
      <c r="O410" s="276"/>
      <c r="P410" s="277"/>
      <c r="Q410" s="275"/>
      <c r="R410" s="276"/>
      <c r="S410" s="277"/>
      <c r="T410" s="275"/>
      <c r="U410" s="276"/>
      <c r="V410" s="277"/>
      <c r="W410" s="275"/>
      <c r="X410" s="276"/>
      <c r="Y410" s="277"/>
      <c r="Z410" s="275"/>
      <c r="AA410" s="276"/>
      <c r="AB410" s="277"/>
      <c r="AC410" s="275"/>
      <c r="AD410" s="276"/>
      <c r="AE410" s="277"/>
      <c r="AF410" s="275"/>
      <c r="AG410" s="276"/>
    </row>
    <row r="411" spans="1:33" s="273" customFormat="1" ht="30" x14ac:dyDescent="0.25">
      <c r="A411" s="495">
        <v>470101</v>
      </c>
      <c r="B411" s="495"/>
      <c r="C411" s="495"/>
      <c r="D411" s="270" t="s">
        <v>2042</v>
      </c>
      <c r="E411" s="271" t="s">
        <v>1670</v>
      </c>
      <c r="F411" s="271"/>
      <c r="G411" s="274"/>
      <c r="H411" s="267"/>
      <c r="I411" s="268"/>
      <c r="J411" s="144"/>
      <c r="K411" s="267"/>
      <c r="L411" s="268"/>
      <c r="M411" s="144"/>
      <c r="N411" s="267"/>
      <c r="O411" s="268"/>
      <c r="P411" s="144"/>
      <c r="Q411" s="267"/>
      <c r="R411" s="268"/>
      <c r="S411" s="144"/>
      <c r="T411" s="267"/>
      <c r="U411" s="268"/>
      <c r="V411" s="144"/>
      <c r="W411" s="267"/>
      <c r="X411" s="268"/>
      <c r="Y411" s="144"/>
      <c r="Z411" s="267"/>
      <c r="AA411" s="268"/>
      <c r="AB411" s="144"/>
      <c r="AC411" s="267"/>
      <c r="AD411" s="268"/>
      <c r="AE411" s="144"/>
      <c r="AF411" s="267"/>
      <c r="AG411" s="268"/>
    </row>
    <row r="412" spans="1:33" s="273" customFormat="1" ht="30" x14ac:dyDescent="0.25">
      <c r="A412" s="495">
        <v>470101</v>
      </c>
      <c r="B412" s="495"/>
      <c r="C412" s="495"/>
      <c r="D412" s="270" t="s">
        <v>2043</v>
      </c>
      <c r="E412" s="271" t="s">
        <v>1670</v>
      </c>
      <c r="F412" s="271"/>
      <c r="G412" s="274"/>
      <c r="H412" s="267"/>
      <c r="I412" s="268"/>
      <c r="J412" s="144"/>
      <c r="K412" s="267"/>
      <c r="L412" s="268"/>
      <c r="M412" s="144"/>
      <c r="N412" s="267"/>
      <c r="O412" s="268"/>
      <c r="P412" s="144"/>
      <c r="Q412" s="267"/>
      <c r="R412" s="268"/>
      <c r="S412" s="144"/>
      <c r="T412" s="267"/>
      <c r="U412" s="268"/>
      <c r="V412" s="144"/>
      <c r="W412" s="267"/>
      <c r="X412" s="268"/>
      <c r="Y412" s="144"/>
      <c r="Z412" s="267"/>
      <c r="AA412" s="268"/>
      <c r="AB412" s="144"/>
      <c r="AC412" s="267"/>
      <c r="AD412" s="268"/>
      <c r="AE412" s="144"/>
      <c r="AF412" s="267"/>
      <c r="AG412" s="268"/>
    </row>
    <row r="413" spans="1:33" s="273" customFormat="1" ht="30" x14ac:dyDescent="0.25">
      <c r="A413" s="495">
        <v>470101</v>
      </c>
      <c r="B413" s="495"/>
      <c r="C413" s="495"/>
      <c r="D413" s="270" t="s">
        <v>2044</v>
      </c>
      <c r="E413" s="271" t="s">
        <v>1670</v>
      </c>
      <c r="F413" s="271"/>
      <c r="G413" s="274"/>
      <c r="H413" s="267"/>
      <c r="I413" s="268"/>
      <c r="J413" s="144"/>
      <c r="K413" s="267"/>
      <c r="L413" s="268"/>
      <c r="M413" s="144"/>
      <c r="N413" s="267"/>
      <c r="O413" s="268"/>
      <c r="P413" s="144"/>
      <c r="Q413" s="267"/>
      <c r="R413" s="268"/>
      <c r="S413" s="144"/>
      <c r="T413" s="267"/>
      <c r="U413" s="268"/>
      <c r="V413" s="144"/>
      <c r="W413" s="267"/>
      <c r="X413" s="268"/>
      <c r="Y413" s="144"/>
      <c r="Z413" s="267"/>
      <c r="AA413" s="268"/>
      <c r="AB413" s="144"/>
      <c r="AC413" s="267"/>
      <c r="AD413" s="268"/>
      <c r="AE413" s="144"/>
      <c r="AF413" s="267"/>
      <c r="AG413" s="268"/>
    </row>
    <row r="414" spans="1:33" s="273" customFormat="1" ht="30" x14ac:dyDescent="0.25">
      <c r="A414" s="495">
        <v>470101</v>
      </c>
      <c r="B414" s="495"/>
      <c r="C414" s="495"/>
      <c r="D414" s="270" t="s">
        <v>2045</v>
      </c>
      <c r="E414" s="271" t="s">
        <v>1670</v>
      </c>
      <c r="F414" s="271"/>
      <c r="G414" s="274"/>
      <c r="H414" s="267"/>
      <c r="I414" s="268"/>
      <c r="J414" s="144"/>
      <c r="K414" s="267"/>
      <c r="L414" s="268"/>
      <c r="M414" s="144"/>
      <c r="N414" s="267"/>
      <c r="O414" s="268"/>
      <c r="P414" s="144"/>
      <c r="Q414" s="267"/>
      <c r="R414" s="268"/>
      <c r="S414" s="144"/>
      <c r="T414" s="267"/>
      <c r="U414" s="268"/>
      <c r="V414" s="144"/>
      <c r="W414" s="267"/>
      <c r="X414" s="268"/>
      <c r="Y414" s="144"/>
      <c r="Z414" s="267"/>
      <c r="AA414" s="268"/>
      <c r="AB414" s="144"/>
      <c r="AC414" s="267"/>
      <c r="AD414" s="268"/>
      <c r="AE414" s="144"/>
      <c r="AF414" s="267"/>
      <c r="AG414" s="268"/>
    </row>
    <row r="415" spans="1:33" s="273" customFormat="1" ht="30" x14ac:dyDescent="0.25">
      <c r="A415" s="495">
        <v>470101</v>
      </c>
      <c r="B415" s="495"/>
      <c r="C415" s="495"/>
      <c r="D415" s="270" t="s">
        <v>2046</v>
      </c>
      <c r="E415" s="271" t="s">
        <v>1670</v>
      </c>
      <c r="F415" s="271"/>
      <c r="G415" s="274"/>
      <c r="H415" s="275"/>
      <c r="I415" s="276"/>
      <c r="J415" s="277"/>
      <c r="K415" s="275"/>
      <c r="L415" s="276"/>
      <c r="M415" s="277"/>
      <c r="N415" s="275"/>
      <c r="O415" s="276"/>
      <c r="P415" s="277"/>
      <c r="Q415" s="275"/>
      <c r="R415" s="276"/>
      <c r="S415" s="277"/>
      <c r="T415" s="275"/>
      <c r="U415" s="276"/>
      <c r="V415" s="277"/>
      <c r="W415" s="275"/>
      <c r="X415" s="276"/>
      <c r="Y415" s="277"/>
      <c r="Z415" s="275"/>
      <c r="AA415" s="276"/>
      <c r="AB415" s="277"/>
      <c r="AC415" s="275"/>
      <c r="AD415" s="276"/>
      <c r="AE415" s="277"/>
      <c r="AF415" s="275"/>
      <c r="AG415" s="276"/>
    </row>
    <row r="416" spans="1:33" s="273" customFormat="1" ht="30" x14ac:dyDescent="0.25">
      <c r="A416" s="496">
        <v>470101</v>
      </c>
      <c r="B416" s="496"/>
      <c r="C416" s="496"/>
      <c r="D416" s="270" t="s">
        <v>2047</v>
      </c>
      <c r="E416" s="271" t="s">
        <v>1670</v>
      </c>
      <c r="F416" s="271"/>
      <c r="G416" s="274"/>
      <c r="H416" s="267"/>
      <c r="I416" s="268"/>
      <c r="J416" s="144"/>
      <c r="K416" s="267"/>
      <c r="L416" s="268"/>
      <c r="M416" s="144"/>
      <c r="N416" s="267"/>
      <c r="O416" s="268"/>
      <c r="P416" s="144"/>
      <c r="Q416" s="267"/>
      <c r="R416" s="268"/>
      <c r="S416" s="144"/>
      <c r="T416" s="267"/>
      <c r="U416" s="268"/>
      <c r="V416" s="144"/>
      <c r="W416" s="267"/>
      <c r="X416" s="268"/>
      <c r="Y416" s="144"/>
      <c r="Z416" s="267"/>
      <c r="AA416" s="268"/>
      <c r="AB416" s="144"/>
      <c r="AC416" s="267"/>
      <c r="AD416" s="268"/>
      <c r="AE416" s="144"/>
      <c r="AF416" s="267"/>
      <c r="AG416" s="268"/>
    </row>
    <row r="417" spans="1:33" s="273" customFormat="1" x14ac:dyDescent="0.25">
      <c r="A417" s="509">
        <v>510112</v>
      </c>
      <c r="B417" s="509" t="s">
        <v>1668</v>
      </c>
      <c r="C417" s="509" t="s">
        <v>73</v>
      </c>
      <c r="D417" s="270" t="s">
        <v>2048</v>
      </c>
      <c r="E417" s="271"/>
      <c r="F417" s="271" t="s">
        <v>1668</v>
      </c>
      <c r="G417" s="272">
        <v>1.03</v>
      </c>
      <c r="H417" s="267"/>
      <c r="I417" s="268"/>
      <c r="J417" s="144"/>
      <c r="K417" s="267"/>
      <c r="L417" s="268"/>
      <c r="M417" s="144"/>
      <c r="N417" s="267"/>
      <c r="O417" s="268"/>
      <c r="P417" s="144"/>
      <c r="Q417" s="267"/>
      <c r="R417" s="268"/>
      <c r="S417" s="144"/>
      <c r="T417" s="267"/>
      <c r="U417" s="268"/>
      <c r="V417" s="144"/>
      <c r="W417" s="267"/>
      <c r="X417" s="268"/>
      <c r="Y417" s="144"/>
      <c r="Z417" s="267"/>
      <c r="AA417" s="268"/>
      <c r="AB417" s="144"/>
      <c r="AC417" s="267"/>
      <c r="AD417" s="268"/>
      <c r="AE417" s="144"/>
      <c r="AF417" s="267"/>
      <c r="AG417" s="268"/>
    </row>
    <row r="418" spans="1:33" s="273" customFormat="1" x14ac:dyDescent="0.25">
      <c r="A418" s="510">
        <v>510112</v>
      </c>
      <c r="B418" s="510"/>
      <c r="C418" s="510"/>
      <c r="D418" s="270" t="s">
        <v>2049</v>
      </c>
      <c r="E418" s="271"/>
      <c r="F418" s="271" t="s">
        <v>1668</v>
      </c>
      <c r="G418" s="272"/>
      <c r="H418" s="267"/>
      <c r="I418" s="268"/>
      <c r="J418" s="144"/>
      <c r="K418" s="267"/>
      <c r="L418" s="268"/>
      <c r="M418" s="144"/>
      <c r="N418" s="267"/>
      <c r="O418" s="268"/>
      <c r="P418" s="144"/>
      <c r="Q418" s="267"/>
      <c r="R418" s="268"/>
      <c r="S418" s="144"/>
      <c r="T418" s="267"/>
      <c r="U418" s="268"/>
      <c r="V418" s="144"/>
      <c r="W418" s="267"/>
      <c r="X418" s="268"/>
      <c r="Y418" s="144"/>
      <c r="Z418" s="267"/>
      <c r="AA418" s="268"/>
      <c r="AB418" s="144"/>
      <c r="AC418" s="267"/>
      <c r="AD418" s="268"/>
      <c r="AE418" s="144"/>
      <c r="AF418" s="267"/>
      <c r="AG418" s="268"/>
    </row>
    <row r="419" spans="1:33" s="273" customFormat="1" x14ac:dyDescent="0.25">
      <c r="A419" s="510">
        <v>510112</v>
      </c>
      <c r="B419" s="510"/>
      <c r="C419" s="510"/>
      <c r="D419" s="270" t="s">
        <v>2050</v>
      </c>
      <c r="E419" s="271" t="s">
        <v>1670</v>
      </c>
      <c r="F419" s="271"/>
      <c r="G419" s="274"/>
      <c r="H419" s="267"/>
      <c r="I419" s="268"/>
      <c r="J419" s="144"/>
      <c r="K419" s="267"/>
      <c r="L419" s="268"/>
      <c r="M419" s="144"/>
      <c r="N419" s="267"/>
      <c r="O419" s="268"/>
      <c r="P419" s="144"/>
      <c r="Q419" s="267"/>
      <c r="R419" s="268"/>
      <c r="S419" s="144"/>
      <c r="T419" s="267"/>
      <c r="U419" s="268"/>
      <c r="V419" s="144"/>
      <c r="W419" s="267"/>
      <c r="X419" s="268"/>
      <c r="Y419" s="144"/>
      <c r="Z419" s="267"/>
      <c r="AA419" s="268"/>
      <c r="AB419" s="144"/>
      <c r="AC419" s="267"/>
      <c r="AD419" s="268"/>
      <c r="AE419" s="144"/>
      <c r="AF419" s="267"/>
      <c r="AG419" s="268"/>
    </row>
    <row r="420" spans="1:33" s="273" customFormat="1" ht="30" x14ac:dyDescent="0.25">
      <c r="A420" s="494">
        <v>521301</v>
      </c>
      <c r="B420" s="494" t="s">
        <v>1668</v>
      </c>
      <c r="C420" s="494" t="s">
        <v>2051</v>
      </c>
      <c r="D420" s="270" t="s">
        <v>2052</v>
      </c>
      <c r="E420" s="271" t="s">
        <v>1670</v>
      </c>
      <c r="F420" s="271"/>
      <c r="G420" s="272">
        <v>1.0871038868033029</v>
      </c>
      <c r="H420" s="267"/>
      <c r="I420" s="268"/>
      <c r="J420" s="144"/>
      <c r="K420" s="267"/>
      <c r="L420" s="268"/>
      <c r="M420" s="144"/>
      <c r="N420" s="267"/>
      <c r="O420" s="268"/>
      <c r="P420" s="144"/>
      <c r="Q420" s="267"/>
      <c r="R420" s="268"/>
      <c r="S420" s="144"/>
      <c r="T420" s="267"/>
      <c r="U420" s="268"/>
      <c r="V420" s="144"/>
      <c r="W420" s="267"/>
      <c r="X420" s="268"/>
      <c r="Y420" s="144"/>
      <c r="Z420" s="267"/>
      <c r="AA420" s="268"/>
      <c r="AB420" s="144"/>
      <c r="AC420" s="267"/>
      <c r="AD420" s="268"/>
      <c r="AE420" s="144"/>
      <c r="AF420" s="267"/>
      <c r="AG420" s="268"/>
    </row>
    <row r="421" spans="1:33" s="273" customFormat="1" ht="30" x14ac:dyDescent="0.25">
      <c r="A421" s="495">
        <v>521301</v>
      </c>
      <c r="B421" s="495"/>
      <c r="C421" s="495"/>
      <c r="D421" s="270" t="s">
        <v>2053</v>
      </c>
      <c r="E421" s="271" t="s">
        <v>1670</v>
      </c>
      <c r="F421" s="271"/>
      <c r="G421" s="272"/>
      <c r="H421" s="267"/>
      <c r="I421" s="268"/>
      <c r="J421" s="144"/>
      <c r="K421" s="267"/>
      <c r="L421" s="268"/>
      <c r="M421" s="144"/>
      <c r="N421" s="267"/>
      <c r="O421" s="268"/>
      <c r="P421" s="144"/>
      <c r="Q421" s="267"/>
      <c r="R421" s="268"/>
      <c r="S421" s="144"/>
      <c r="T421" s="267"/>
      <c r="U421" s="268"/>
      <c r="V421" s="144"/>
      <c r="W421" s="267"/>
      <c r="X421" s="268"/>
      <c r="Y421" s="144"/>
      <c r="Z421" s="267"/>
      <c r="AA421" s="268"/>
      <c r="AB421" s="144"/>
      <c r="AC421" s="267"/>
      <c r="AD421" s="268"/>
      <c r="AE421" s="144"/>
      <c r="AF421" s="267"/>
      <c r="AG421" s="268"/>
    </row>
    <row r="422" spans="1:33" s="273" customFormat="1" ht="30" x14ac:dyDescent="0.25">
      <c r="A422" s="495">
        <v>521301</v>
      </c>
      <c r="B422" s="495"/>
      <c r="C422" s="495"/>
      <c r="D422" s="270" t="s">
        <v>2054</v>
      </c>
      <c r="E422" s="271" t="s">
        <v>1670</v>
      </c>
      <c r="F422" s="271"/>
      <c r="G422" s="274"/>
      <c r="H422" s="267"/>
      <c r="I422" s="268"/>
      <c r="J422" s="144"/>
      <c r="K422" s="267"/>
      <c r="L422" s="268"/>
      <c r="M422" s="144"/>
      <c r="N422" s="267"/>
      <c r="O422" s="268"/>
      <c r="P422" s="144"/>
      <c r="Q422" s="267"/>
      <c r="R422" s="268"/>
      <c r="S422" s="144"/>
      <c r="T422" s="267"/>
      <c r="U422" s="268"/>
      <c r="V422" s="144"/>
      <c r="W422" s="267"/>
      <c r="X422" s="268"/>
      <c r="Y422" s="144"/>
      <c r="Z422" s="267"/>
      <c r="AA422" s="268"/>
      <c r="AB422" s="144"/>
      <c r="AC422" s="267"/>
      <c r="AD422" s="268"/>
      <c r="AE422" s="144"/>
      <c r="AF422" s="267"/>
      <c r="AG422" s="268"/>
    </row>
    <row r="423" spans="1:33" s="273" customFormat="1" x14ac:dyDescent="0.25">
      <c r="A423" s="495">
        <v>521301</v>
      </c>
      <c r="B423" s="495"/>
      <c r="C423" s="495"/>
      <c r="D423" s="270" t="s">
        <v>1738</v>
      </c>
      <c r="E423" s="271"/>
      <c r="F423" s="271" t="s">
        <v>1668</v>
      </c>
      <c r="G423" s="274"/>
      <c r="H423" s="267"/>
      <c r="I423" s="268"/>
      <c r="J423" s="144"/>
      <c r="K423" s="267"/>
      <c r="L423" s="268"/>
      <c r="M423" s="144"/>
      <c r="N423" s="267"/>
      <c r="O423" s="268"/>
      <c r="P423" s="144"/>
      <c r="Q423" s="267"/>
      <c r="R423" s="268"/>
      <c r="S423" s="144"/>
      <c r="T423" s="267"/>
      <c r="U423" s="268"/>
      <c r="V423" s="144"/>
      <c r="W423" s="267"/>
      <c r="X423" s="268"/>
      <c r="Y423" s="144"/>
      <c r="Z423" s="267"/>
      <c r="AA423" s="268"/>
      <c r="AB423" s="144"/>
      <c r="AC423" s="267"/>
      <c r="AD423" s="268"/>
      <c r="AE423" s="144"/>
      <c r="AF423" s="267"/>
      <c r="AG423" s="268"/>
    </row>
    <row r="424" spans="1:33" s="273" customFormat="1" ht="30" x14ac:dyDescent="0.25">
      <c r="A424" s="495"/>
      <c r="B424" s="495"/>
      <c r="C424" s="495"/>
      <c r="D424" s="270" t="s">
        <v>2055</v>
      </c>
      <c r="E424" s="271" t="s">
        <v>1670</v>
      </c>
      <c r="F424" s="271"/>
      <c r="G424" s="274"/>
      <c r="H424" s="275"/>
      <c r="I424" s="276"/>
      <c r="J424" s="277"/>
      <c r="K424" s="275"/>
      <c r="L424" s="276"/>
      <c r="M424" s="277"/>
      <c r="N424" s="275"/>
      <c r="O424" s="276"/>
      <c r="P424" s="277"/>
      <c r="Q424" s="275"/>
      <c r="R424" s="276"/>
      <c r="S424" s="277"/>
      <c r="T424" s="275"/>
      <c r="U424" s="276"/>
      <c r="V424" s="277"/>
      <c r="W424" s="275"/>
      <c r="X424" s="276"/>
      <c r="Y424" s="277"/>
      <c r="Z424" s="275"/>
      <c r="AA424" s="276"/>
      <c r="AB424" s="277"/>
      <c r="AC424" s="275"/>
      <c r="AD424" s="276"/>
      <c r="AE424" s="277"/>
      <c r="AF424" s="275"/>
      <c r="AG424" s="276"/>
    </row>
    <row r="425" spans="1:33" s="273" customFormat="1" ht="30" x14ac:dyDescent="0.25">
      <c r="A425" s="496">
        <v>521301</v>
      </c>
      <c r="B425" s="496"/>
      <c r="C425" s="496"/>
      <c r="D425" s="270" t="s">
        <v>2056</v>
      </c>
      <c r="E425" s="271" t="s">
        <v>1670</v>
      </c>
      <c r="F425" s="271"/>
      <c r="G425" s="274"/>
      <c r="H425" s="267"/>
      <c r="I425" s="268"/>
      <c r="J425" s="144"/>
      <c r="K425" s="267"/>
      <c r="L425" s="268"/>
      <c r="M425" s="144"/>
      <c r="N425" s="267"/>
      <c r="O425" s="268"/>
      <c r="P425" s="144"/>
      <c r="Q425" s="267"/>
      <c r="R425" s="268"/>
      <c r="S425" s="144"/>
      <c r="T425" s="267"/>
      <c r="U425" s="268"/>
      <c r="V425" s="144"/>
      <c r="W425" s="267"/>
      <c r="X425" s="268"/>
      <c r="Y425" s="144"/>
      <c r="Z425" s="267"/>
      <c r="AA425" s="268"/>
      <c r="AB425" s="144"/>
      <c r="AC425" s="267"/>
      <c r="AD425" s="268"/>
      <c r="AE425" s="144"/>
      <c r="AF425" s="267"/>
      <c r="AG425" s="268"/>
    </row>
    <row r="426" spans="1:33" s="273" customFormat="1" x14ac:dyDescent="0.25">
      <c r="A426" s="494">
        <v>530101</v>
      </c>
      <c r="B426" s="494" t="s">
        <v>1668</v>
      </c>
      <c r="C426" s="494" t="s">
        <v>37</v>
      </c>
      <c r="D426" s="270" t="s">
        <v>2057</v>
      </c>
      <c r="E426" s="271" t="s">
        <v>1670</v>
      </c>
      <c r="F426" s="271"/>
      <c r="G426" s="272">
        <v>1.113</v>
      </c>
      <c r="H426" s="267"/>
      <c r="I426" s="268"/>
      <c r="J426" s="144"/>
      <c r="K426" s="267"/>
      <c r="L426" s="268"/>
      <c r="M426" s="144"/>
      <c r="N426" s="267"/>
      <c r="O426" s="268"/>
      <c r="P426" s="144"/>
      <c r="Q426" s="267"/>
      <c r="R426" s="268"/>
      <c r="S426" s="144"/>
      <c r="T426" s="267"/>
      <c r="U426" s="268"/>
      <c r="V426" s="144"/>
      <c r="W426" s="267"/>
      <c r="X426" s="268"/>
      <c r="Y426" s="144"/>
      <c r="Z426" s="267"/>
      <c r="AA426" s="268"/>
      <c r="AB426" s="144"/>
      <c r="AC426" s="267"/>
      <c r="AD426" s="268"/>
      <c r="AE426" s="144"/>
      <c r="AF426" s="267"/>
      <c r="AG426" s="268"/>
    </row>
    <row r="427" spans="1:33" s="273" customFormat="1" ht="30" x14ac:dyDescent="0.25">
      <c r="A427" s="495">
        <v>530101</v>
      </c>
      <c r="B427" s="495"/>
      <c r="C427" s="495"/>
      <c r="D427" s="270" t="s">
        <v>2058</v>
      </c>
      <c r="E427" s="271" t="s">
        <v>1670</v>
      </c>
      <c r="F427" s="271"/>
      <c r="G427" s="274"/>
      <c r="H427" s="267"/>
      <c r="I427" s="268"/>
      <c r="J427" s="144"/>
      <c r="K427" s="267"/>
      <c r="L427" s="268"/>
      <c r="M427" s="144"/>
      <c r="N427" s="267"/>
      <c r="O427" s="268"/>
      <c r="P427" s="144"/>
      <c r="Q427" s="267"/>
      <c r="R427" s="268"/>
      <c r="S427" s="144"/>
      <c r="T427" s="267"/>
      <c r="U427" s="268"/>
      <c r="V427" s="144"/>
      <c r="W427" s="267"/>
      <c r="X427" s="268"/>
      <c r="Y427" s="144"/>
      <c r="Z427" s="267"/>
      <c r="AA427" s="268"/>
      <c r="AB427" s="144"/>
      <c r="AC427" s="267"/>
      <c r="AD427" s="268"/>
      <c r="AE427" s="144"/>
      <c r="AF427" s="267"/>
      <c r="AG427" s="268"/>
    </row>
    <row r="428" spans="1:33" s="273" customFormat="1" x14ac:dyDescent="0.25">
      <c r="A428" s="495">
        <v>530101</v>
      </c>
      <c r="B428" s="495"/>
      <c r="C428" s="495"/>
      <c r="D428" s="270" t="s">
        <v>1738</v>
      </c>
      <c r="E428" s="271" t="s">
        <v>1670</v>
      </c>
      <c r="F428" s="271"/>
      <c r="G428" s="274"/>
      <c r="H428" s="267"/>
      <c r="I428" s="268"/>
      <c r="J428" s="144"/>
      <c r="K428" s="267"/>
      <c r="L428" s="268"/>
      <c r="M428" s="144"/>
      <c r="N428" s="267"/>
      <c r="O428" s="268"/>
      <c r="P428" s="144"/>
      <c r="Q428" s="267"/>
      <c r="R428" s="268"/>
      <c r="S428" s="144"/>
      <c r="T428" s="267"/>
      <c r="U428" s="268"/>
      <c r="V428" s="144"/>
      <c r="W428" s="267"/>
      <c r="X428" s="268"/>
      <c r="Y428" s="144"/>
      <c r="Z428" s="267"/>
      <c r="AA428" s="268"/>
      <c r="AB428" s="144"/>
      <c r="AC428" s="267"/>
      <c r="AD428" s="268"/>
      <c r="AE428" s="144"/>
      <c r="AF428" s="267"/>
      <c r="AG428" s="268"/>
    </row>
    <row r="429" spans="1:33" s="273" customFormat="1" ht="30" x14ac:dyDescent="0.25">
      <c r="A429" s="496">
        <v>530101</v>
      </c>
      <c r="B429" s="496"/>
      <c r="C429" s="496"/>
      <c r="D429" s="270" t="s">
        <v>2059</v>
      </c>
      <c r="E429" s="271" t="s">
        <v>1670</v>
      </c>
      <c r="F429" s="271"/>
      <c r="G429" s="274"/>
      <c r="H429" s="275"/>
      <c r="I429" s="276"/>
      <c r="J429" s="277"/>
      <c r="K429" s="275"/>
      <c r="L429" s="276"/>
      <c r="M429" s="277"/>
      <c r="N429" s="275"/>
      <c r="O429" s="276"/>
      <c r="P429" s="277"/>
      <c r="Q429" s="275"/>
      <c r="R429" s="276"/>
      <c r="S429" s="277"/>
      <c r="T429" s="275"/>
      <c r="U429" s="276"/>
      <c r="V429" s="277"/>
      <c r="W429" s="275"/>
      <c r="X429" s="276"/>
      <c r="Y429" s="277"/>
      <c r="Z429" s="275"/>
      <c r="AA429" s="276"/>
      <c r="AB429" s="277"/>
      <c r="AC429" s="275"/>
      <c r="AD429" s="276"/>
      <c r="AE429" s="277"/>
      <c r="AF429" s="275"/>
      <c r="AG429" s="276"/>
    </row>
    <row r="430" spans="1:33" s="273" customFormat="1" ht="15.75" x14ac:dyDescent="0.25">
      <c r="A430" s="509">
        <v>543001</v>
      </c>
      <c r="B430" s="509" t="s">
        <v>1668</v>
      </c>
      <c r="C430" s="509" t="s">
        <v>2205</v>
      </c>
      <c r="D430" s="287" t="s">
        <v>2060</v>
      </c>
      <c r="E430" s="274"/>
      <c r="F430" s="271" t="s">
        <v>1668</v>
      </c>
      <c r="G430" s="272">
        <v>1.0409999999999999</v>
      </c>
      <c r="H430" s="267"/>
      <c r="I430" s="268"/>
      <c r="J430" s="144"/>
      <c r="K430" s="267"/>
      <c r="L430" s="268"/>
      <c r="M430" s="144"/>
      <c r="N430" s="267"/>
      <c r="O430" s="268"/>
      <c r="P430" s="144"/>
      <c r="Q430" s="267"/>
      <c r="R430" s="268"/>
      <c r="S430" s="144"/>
      <c r="T430" s="267"/>
      <c r="U430" s="268"/>
      <c r="V430" s="144"/>
      <c r="W430" s="267"/>
      <c r="X430" s="268"/>
      <c r="Y430" s="144"/>
      <c r="Z430" s="267"/>
      <c r="AA430" s="268"/>
      <c r="AB430" s="144"/>
      <c r="AC430" s="267"/>
      <c r="AD430" s="268"/>
      <c r="AE430" s="144"/>
      <c r="AF430" s="267"/>
      <c r="AG430" s="268"/>
    </row>
    <row r="431" spans="1:33" s="273" customFormat="1" ht="15.75" x14ac:dyDescent="0.25">
      <c r="A431" s="510">
        <v>542901</v>
      </c>
      <c r="B431" s="510"/>
      <c r="C431" s="510"/>
      <c r="D431" s="287" t="s">
        <v>2049</v>
      </c>
      <c r="E431" s="271"/>
      <c r="F431" s="271" t="s">
        <v>1668</v>
      </c>
      <c r="G431" s="272"/>
      <c r="H431" s="267"/>
      <c r="I431" s="268"/>
      <c r="J431" s="144"/>
      <c r="K431" s="267"/>
      <c r="L431" s="268"/>
      <c r="M431" s="144"/>
      <c r="N431" s="267"/>
      <c r="O431" s="268"/>
      <c r="P431" s="144"/>
      <c r="Q431" s="267"/>
      <c r="R431" s="268"/>
      <c r="S431" s="144"/>
      <c r="T431" s="267"/>
      <c r="U431" s="268"/>
      <c r="V431" s="144"/>
      <c r="W431" s="267"/>
      <c r="X431" s="268"/>
      <c r="Y431" s="144"/>
      <c r="Z431" s="267"/>
      <c r="AA431" s="268"/>
      <c r="AB431" s="144"/>
      <c r="AC431" s="267"/>
      <c r="AD431" s="268"/>
      <c r="AE431" s="144"/>
      <c r="AF431" s="267"/>
      <c r="AG431" s="268"/>
    </row>
    <row r="432" spans="1:33" s="273" customFormat="1" ht="31.5" x14ac:dyDescent="0.25">
      <c r="A432" s="510">
        <v>542901</v>
      </c>
      <c r="B432" s="510"/>
      <c r="C432" s="510"/>
      <c r="D432" s="287" t="s">
        <v>2061</v>
      </c>
      <c r="E432" s="271" t="s">
        <v>1670</v>
      </c>
      <c r="F432" s="271"/>
      <c r="G432" s="272"/>
      <c r="H432" s="267"/>
      <c r="I432" s="268"/>
      <c r="J432" s="144"/>
      <c r="K432" s="267"/>
      <c r="L432" s="268"/>
      <c r="M432" s="144"/>
      <c r="N432" s="267"/>
      <c r="O432" s="268"/>
      <c r="P432" s="144"/>
      <c r="Q432" s="267"/>
      <c r="R432" s="268"/>
      <c r="S432" s="144"/>
      <c r="T432" s="267"/>
      <c r="U432" s="268"/>
      <c r="V432" s="144"/>
      <c r="W432" s="267"/>
      <c r="X432" s="268"/>
      <c r="Y432" s="144"/>
      <c r="Z432" s="267"/>
      <c r="AA432" s="268"/>
      <c r="AB432" s="144"/>
      <c r="AC432" s="267"/>
      <c r="AD432" s="268"/>
      <c r="AE432" s="144"/>
      <c r="AF432" s="267"/>
      <c r="AG432" s="268"/>
    </row>
    <row r="433" spans="1:33" s="273" customFormat="1" ht="31.5" x14ac:dyDescent="0.25">
      <c r="A433" s="510">
        <v>542901</v>
      </c>
      <c r="B433" s="510"/>
      <c r="C433" s="510"/>
      <c r="D433" s="287" t="s">
        <v>2062</v>
      </c>
      <c r="E433" s="271" t="s">
        <v>1670</v>
      </c>
      <c r="F433" s="271"/>
      <c r="G433" s="274"/>
      <c r="H433" s="267"/>
      <c r="I433" s="268"/>
      <c r="J433" s="144"/>
      <c r="K433" s="267"/>
      <c r="L433" s="268"/>
      <c r="M433" s="144"/>
      <c r="N433" s="267"/>
      <c r="O433" s="268"/>
      <c r="P433" s="144"/>
      <c r="Q433" s="267"/>
      <c r="R433" s="268"/>
      <c r="S433" s="144"/>
      <c r="T433" s="267"/>
      <c r="U433" s="268"/>
      <c r="V433" s="144"/>
      <c r="W433" s="267"/>
      <c r="X433" s="268"/>
      <c r="Y433" s="144"/>
      <c r="Z433" s="267"/>
      <c r="AA433" s="268"/>
      <c r="AB433" s="144"/>
      <c r="AC433" s="267"/>
      <c r="AD433" s="268"/>
      <c r="AE433" s="144"/>
      <c r="AF433" s="267"/>
      <c r="AG433" s="268"/>
    </row>
    <row r="434" spans="1:33" s="273" customFormat="1" ht="31.5" x14ac:dyDescent="0.25">
      <c r="A434" s="510">
        <v>542901</v>
      </c>
      <c r="B434" s="510"/>
      <c r="C434" s="510"/>
      <c r="D434" s="287" t="s">
        <v>2063</v>
      </c>
      <c r="E434" s="271" t="s">
        <v>1670</v>
      </c>
      <c r="F434" s="271"/>
      <c r="G434" s="274"/>
      <c r="H434" s="275"/>
      <c r="I434" s="276"/>
      <c r="J434" s="277"/>
      <c r="K434" s="275"/>
      <c r="L434" s="276"/>
      <c r="M434" s="277"/>
      <c r="N434" s="275"/>
      <c r="O434" s="276"/>
      <c r="P434" s="277"/>
      <c r="Q434" s="275"/>
      <c r="R434" s="276"/>
      <c r="S434" s="277"/>
      <c r="T434" s="275"/>
      <c r="U434" s="276"/>
      <c r="V434" s="277"/>
      <c r="W434" s="275"/>
      <c r="X434" s="276"/>
      <c r="Y434" s="277"/>
      <c r="Z434" s="275"/>
      <c r="AA434" s="276"/>
      <c r="AB434" s="277"/>
      <c r="AC434" s="275"/>
      <c r="AD434" s="276"/>
      <c r="AE434" s="277"/>
      <c r="AF434" s="275"/>
      <c r="AG434" s="276"/>
    </row>
    <row r="435" spans="1:33" s="273" customFormat="1" ht="78.75" x14ac:dyDescent="0.25">
      <c r="A435" s="510">
        <v>542901</v>
      </c>
      <c r="B435" s="510"/>
      <c r="C435" s="510"/>
      <c r="D435" s="287" t="s">
        <v>2064</v>
      </c>
      <c r="E435" s="271" t="s">
        <v>1670</v>
      </c>
      <c r="F435" s="271"/>
      <c r="G435" s="274"/>
      <c r="H435" s="267"/>
      <c r="I435" s="268"/>
      <c r="J435" s="144"/>
      <c r="K435" s="267"/>
      <c r="L435" s="268"/>
      <c r="M435" s="144"/>
      <c r="N435" s="267"/>
      <c r="O435" s="268"/>
      <c r="P435" s="144"/>
      <c r="Q435" s="267"/>
      <c r="R435" s="268"/>
      <c r="S435" s="144"/>
      <c r="T435" s="267"/>
      <c r="U435" s="268"/>
      <c r="V435" s="144"/>
      <c r="W435" s="267"/>
      <c r="X435" s="268"/>
      <c r="Y435" s="144"/>
      <c r="Z435" s="267"/>
      <c r="AA435" s="268"/>
      <c r="AB435" s="144"/>
      <c r="AC435" s="267"/>
      <c r="AD435" s="268"/>
      <c r="AE435" s="144"/>
      <c r="AF435" s="267"/>
      <c r="AG435" s="268"/>
    </row>
    <row r="436" spans="1:33" s="288" customFormat="1" ht="141.75" x14ac:dyDescent="0.25">
      <c r="A436" s="510">
        <v>542901</v>
      </c>
      <c r="B436" s="510"/>
      <c r="C436" s="510"/>
      <c r="D436" s="287" t="s">
        <v>2065</v>
      </c>
      <c r="E436" s="271"/>
      <c r="F436" s="271" t="s">
        <v>1668</v>
      </c>
      <c r="G436" s="274"/>
      <c r="H436" s="267"/>
      <c r="I436" s="268"/>
      <c r="J436" s="144"/>
      <c r="K436" s="267"/>
      <c r="L436" s="268"/>
      <c r="M436" s="144"/>
      <c r="N436" s="267"/>
      <c r="O436" s="268"/>
      <c r="P436" s="144"/>
      <c r="Q436" s="267"/>
      <c r="R436" s="268"/>
      <c r="S436" s="144"/>
      <c r="T436" s="267"/>
      <c r="U436" s="268"/>
      <c r="V436" s="144"/>
      <c r="W436" s="267"/>
      <c r="X436" s="268"/>
      <c r="Y436" s="144"/>
      <c r="Z436" s="267"/>
      <c r="AA436" s="268"/>
      <c r="AB436" s="144"/>
      <c r="AC436" s="267"/>
      <c r="AD436" s="268"/>
      <c r="AE436" s="144"/>
      <c r="AF436" s="267"/>
      <c r="AG436" s="268"/>
    </row>
    <row r="437" spans="1:33" s="273" customFormat="1" ht="31.5" x14ac:dyDescent="0.25">
      <c r="A437" s="510">
        <v>542901</v>
      </c>
      <c r="B437" s="510"/>
      <c r="C437" s="510"/>
      <c r="D437" s="287" t="s">
        <v>2066</v>
      </c>
      <c r="E437" s="271" t="s">
        <v>1670</v>
      </c>
      <c r="F437" s="271"/>
      <c r="G437" s="274"/>
      <c r="H437" s="267"/>
      <c r="I437" s="268"/>
      <c r="J437" s="144"/>
      <c r="K437" s="267"/>
      <c r="L437" s="268"/>
      <c r="M437" s="144"/>
      <c r="N437" s="267"/>
      <c r="O437" s="268"/>
      <c r="P437" s="144"/>
      <c r="Q437" s="267"/>
      <c r="R437" s="268"/>
      <c r="S437" s="144"/>
      <c r="T437" s="267"/>
      <c r="U437" s="268"/>
      <c r="V437" s="144"/>
      <c r="W437" s="267"/>
      <c r="X437" s="268"/>
      <c r="Y437" s="144"/>
      <c r="Z437" s="267"/>
      <c r="AA437" s="268"/>
      <c r="AB437" s="144"/>
      <c r="AC437" s="267"/>
      <c r="AD437" s="268"/>
      <c r="AE437" s="144"/>
      <c r="AF437" s="267"/>
      <c r="AG437" s="268"/>
    </row>
    <row r="438" spans="1:33" s="273" customFormat="1" ht="47.25" x14ac:dyDescent="0.25">
      <c r="A438" s="510">
        <v>542901</v>
      </c>
      <c r="B438" s="510"/>
      <c r="C438" s="510"/>
      <c r="D438" s="287" t="s">
        <v>2067</v>
      </c>
      <c r="E438" s="271" t="s">
        <v>1670</v>
      </c>
      <c r="F438" s="271"/>
      <c r="G438" s="274"/>
      <c r="H438" s="267"/>
      <c r="I438" s="268"/>
      <c r="J438" s="144"/>
      <c r="K438" s="267"/>
      <c r="L438" s="268"/>
      <c r="M438" s="144"/>
      <c r="N438" s="267"/>
      <c r="O438" s="268"/>
      <c r="P438" s="144"/>
      <c r="Q438" s="267"/>
      <c r="R438" s="268"/>
      <c r="S438" s="144"/>
      <c r="T438" s="267"/>
      <c r="U438" s="268"/>
      <c r="V438" s="144"/>
      <c r="W438" s="267"/>
      <c r="X438" s="268"/>
      <c r="Y438" s="144"/>
      <c r="Z438" s="267"/>
      <c r="AA438" s="268"/>
      <c r="AB438" s="144"/>
      <c r="AC438" s="267"/>
      <c r="AD438" s="268"/>
      <c r="AE438" s="144"/>
      <c r="AF438" s="267"/>
      <c r="AG438" s="268"/>
    </row>
    <row r="439" spans="1:33" s="273" customFormat="1" ht="31.5" x14ac:dyDescent="0.25">
      <c r="A439" s="510">
        <v>542901</v>
      </c>
      <c r="B439" s="510"/>
      <c r="C439" s="510"/>
      <c r="D439" s="287" t="s">
        <v>2068</v>
      </c>
      <c r="E439" s="271" t="s">
        <v>1670</v>
      </c>
      <c r="F439" s="271"/>
      <c r="G439" s="274"/>
      <c r="H439" s="275"/>
      <c r="I439" s="276"/>
      <c r="J439" s="277"/>
      <c r="K439" s="275"/>
      <c r="L439" s="276"/>
      <c r="M439" s="277"/>
      <c r="N439" s="275"/>
      <c r="O439" s="276"/>
      <c r="P439" s="277"/>
      <c r="Q439" s="275"/>
      <c r="R439" s="276"/>
      <c r="S439" s="277"/>
      <c r="T439" s="275"/>
      <c r="U439" s="276"/>
      <c r="V439" s="277"/>
      <c r="W439" s="275"/>
      <c r="X439" s="276"/>
      <c r="Y439" s="277"/>
      <c r="Z439" s="275"/>
      <c r="AA439" s="276"/>
      <c r="AB439" s="277"/>
      <c r="AC439" s="275"/>
      <c r="AD439" s="276"/>
      <c r="AE439" s="277"/>
      <c r="AF439" s="275"/>
      <c r="AG439" s="276"/>
    </row>
    <row r="440" spans="1:33" s="273" customFormat="1" ht="31.5" x14ac:dyDescent="0.25">
      <c r="A440" s="511">
        <v>542901</v>
      </c>
      <c r="B440" s="511"/>
      <c r="C440" s="511"/>
      <c r="D440" s="287" t="s">
        <v>2069</v>
      </c>
      <c r="E440" s="271" t="s">
        <v>1670</v>
      </c>
      <c r="F440" s="271"/>
      <c r="G440" s="274"/>
      <c r="H440" s="267"/>
      <c r="I440" s="268"/>
      <c r="J440" s="144"/>
      <c r="K440" s="267"/>
      <c r="L440" s="268"/>
      <c r="M440" s="144"/>
      <c r="N440" s="267"/>
      <c r="O440" s="268"/>
      <c r="P440" s="144"/>
      <c r="Q440" s="267"/>
      <c r="R440" s="268"/>
      <c r="S440" s="144"/>
      <c r="T440" s="267"/>
      <c r="U440" s="268"/>
      <c r="V440" s="144"/>
      <c r="W440" s="267"/>
      <c r="X440" s="268"/>
      <c r="Y440" s="144"/>
      <c r="Z440" s="267"/>
      <c r="AA440" s="268"/>
      <c r="AB440" s="144"/>
      <c r="AC440" s="267"/>
      <c r="AD440" s="268"/>
      <c r="AE440" s="144"/>
      <c r="AF440" s="267"/>
      <c r="AG440" s="268"/>
    </row>
    <row r="441" spans="1:33" s="269" customFormat="1" ht="60" x14ac:dyDescent="0.25">
      <c r="A441" s="271">
        <v>560101</v>
      </c>
      <c r="B441" s="271" t="s">
        <v>1668</v>
      </c>
      <c r="C441" s="271" t="s">
        <v>41</v>
      </c>
      <c r="D441" s="270"/>
      <c r="E441" s="271"/>
      <c r="F441" s="271" t="s">
        <v>1668</v>
      </c>
      <c r="G441" s="272">
        <v>1.04</v>
      </c>
      <c r="H441" s="267"/>
      <c r="I441" s="268"/>
      <c r="J441" s="144"/>
      <c r="K441" s="267"/>
      <c r="L441" s="268"/>
      <c r="M441" s="144"/>
      <c r="N441" s="267"/>
      <c r="O441" s="268"/>
      <c r="P441" s="144"/>
      <c r="Q441" s="267"/>
      <c r="R441" s="268"/>
      <c r="S441" s="144"/>
      <c r="T441" s="267"/>
      <c r="U441" s="268"/>
      <c r="V441" s="144"/>
      <c r="W441" s="267"/>
      <c r="X441" s="268"/>
      <c r="Y441" s="144"/>
      <c r="Z441" s="267"/>
      <c r="AA441" s="268"/>
      <c r="AB441" s="144"/>
      <c r="AC441" s="267"/>
      <c r="AD441" s="268"/>
      <c r="AE441" s="144"/>
      <c r="AF441" s="267"/>
      <c r="AG441" s="268"/>
    </row>
    <row r="442" spans="1:33" s="269" customFormat="1" ht="45" customHeight="1" x14ac:dyDescent="0.25">
      <c r="A442" s="494">
        <v>580401</v>
      </c>
      <c r="B442" s="494" t="s">
        <v>1668</v>
      </c>
      <c r="C442" s="494" t="s">
        <v>1628</v>
      </c>
      <c r="D442" s="270" t="s">
        <v>1750</v>
      </c>
      <c r="E442" s="271"/>
      <c r="F442" s="271" t="s">
        <v>1668</v>
      </c>
      <c r="G442" s="272">
        <v>1.0580000000000001</v>
      </c>
      <c r="H442" s="267"/>
      <c r="I442" s="268"/>
      <c r="J442" s="144"/>
      <c r="K442" s="267"/>
      <c r="L442" s="268"/>
      <c r="M442" s="144"/>
      <c r="N442" s="267"/>
      <c r="O442" s="268"/>
      <c r="P442" s="144"/>
      <c r="Q442" s="267"/>
      <c r="R442" s="268"/>
      <c r="S442" s="144"/>
      <c r="T442" s="267"/>
      <c r="U442" s="268"/>
      <c r="V442" s="144"/>
      <c r="W442" s="267"/>
      <c r="X442" s="268"/>
      <c r="Y442" s="144"/>
      <c r="Z442" s="267"/>
      <c r="AA442" s="268"/>
      <c r="AB442" s="144"/>
      <c r="AC442" s="267"/>
      <c r="AD442" s="268"/>
      <c r="AE442" s="144"/>
      <c r="AF442" s="267"/>
      <c r="AG442" s="268"/>
    </row>
    <row r="443" spans="1:33" s="269" customFormat="1" ht="60" customHeight="1" x14ac:dyDescent="0.25">
      <c r="A443" s="496"/>
      <c r="B443" s="496"/>
      <c r="C443" s="496"/>
      <c r="D443" s="270" t="s">
        <v>1747</v>
      </c>
      <c r="E443" s="271" t="s">
        <v>1670</v>
      </c>
      <c r="F443" s="271"/>
      <c r="G443" s="272"/>
      <c r="H443" s="267"/>
      <c r="I443" s="268"/>
      <c r="J443" s="144"/>
      <c r="K443" s="267"/>
      <c r="L443" s="268"/>
      <c r="M443" s="144"/>
      <c r="N443" s="267"/>
      <c r="O443" s="268"/>
      <c r="P443" s="144"/>
      <c r="Q443" s="267"/>
      <c r="R443" s="268"/>
      <c r="S443" s="144"/>
      <c r="T443" s="267"/>
      <c r="U443" s="268"/>
      <c r="V443" s="144"/>
      <c r="W443" s="267"/>
      <c r="X443" s="268"/>
      <c r="Y443" s="144"/>
      <c r="Z443" s="267"/>
      <c r="AA443" s="268"/>
      <c r="AB443" s="144"/>
      <c r="AC443" s="267"/>
      <c r="AD443" s="268"/>
      <c r="AE443" s="144"/>
      <c r="AF443" s="267"/>
      <c r="AG443" s="268"/>
    </row>
    <row r="444" spans="1:33" s="269" customFormat="1" x14ac:dyDescent="0.25">
      <c r="A444" s="502">
        <v>600101</v>
      </c>
      <c r="B444" s="502" t="s">
        <v>1668</v>
      </c>
      <c r="C444" s="494" t="s">
        <v>42</v>
      </c>
      <c r="D444" s="270" t="s">
        <v>1747</v>
      </c>
      <c r="E444" s="271" t="s">
        <v>1670</v>
      </c>
      <c r="F444" s="271"/>
      <c r="G444" s="272">
        <v>1.0588992229764915</v>
      </c>
      <c r="H444" s="275"/>
      <c r="I444" s="276"/>
      <c r="J444" s="277"/>
      <c r="K444" s="275"/>
      <c r="L444" s="276"/>
      <c r="M444" s="277"/>
      <c r="N444" s="275"/>
      <c r="O444" s="276"/>
      <c r="P444" s="277"/>
      <c r="Q444" s="275"/>
      <c r="R444" s="276"/>
      <c r="S444" s="277"/>
      <c r="T444" s="275"/>
      <c r="U444" s="276"/>
      <c r="V444" s="277"/>
      <c r="W444" s="275"/>
      <c r="X444" s="276"/>
      <c r="Y444" s="277"/>
      <c r="Z444" s="275"/>
      <c r="AA444" s="276"/>
      <c r="AB444" s="277"/>
      <c r="AC444" s="275"/>
      <c r="AD444" s="276"/>
      <c r="AE444" s="277"/>
      <c r="AF444" s="275"/>
      <c r="AG444" s="276"/>
    </row>
    <row r="445" spans="1:33" s="269" customFormat="1" x14ac:dyDescent="0.25">
      <c r="A445" s="504">
        <v>600101</v>
      </c>
      <c r="B445" s="504"/>
      <c r="C445" s="496"/>
      <c r="D445" s="270" t="s">
        <v>2070</v>
      </c>
      <c r="E445" s="271"/>
      <c r="F445" s="271" t="s">
        <v>1668</v>
      </c>
      <c r="G445" s="274"/>
      <c r="H445" s="267"/>
      <c r="I445" s="268"/>
      <c r="J445" s="144"/>
      <c r="K445" s="267"/>
      <c r="L445" s="268"/>
      <c r="M445" s="144"/>
      <c r="N445" s="267"/>
      <c r="O445" s="268"/>
      <c r="P445" s="144"/>
      <c r="Q445" s="267"/>
      <c r="R445" s="268"/>
      <c r="S445" s="144"/>
      <c r="T445" s="267"/>
      <c r="U445" s="268"/>
      <c r="V445" s="144"/>
      <c r="W445" s="267"/>
      <c r="X445" s="268"/>
      <c r="Y445" s="144"/>
      <c r="Z445" s="267"/>
      <c r="AA445" s="268"/>
      <c r="AB445" s="144"/>
      <c r="AC445" s="267"/>
      <c r="AD445" s="268"/>
      <c r="AE445" s="144"/>
      <c r="AF445" s="267"/>
      <c r="AG445" s="268"/>
    </row>
    <row r="446" spans="1:33" s="269" customFormat="1" ht="60" x14ac:dyDescent="0.25">
      <c r="A446" s="271">
        <v>600202</v>
      </c>
      <c r="B446" s="271" t="s">
        <v>1759</v>
      </c>
      <c r="C446" s="271" t="s">
        <v>43</v>
      </c>
      <c r="D446" s="270"/>
      <c r="E446" s="271" t="s">
        <v>1670</v>
      </c>
      <c r="F446" s="271"/>
      <c r="G446" s="272">
        <v>1.113</v>
      </c>
      <c r="H446" s="267"/>
      <c r="I446" s="268"/>
      <c r="J446" s="144"/>
      <c r="K446" s="267"/>
      <c r="L446" s="268"/>
      <c r="M446" s="144"/>
      <c r="N446" s="267"/>
      <c r="O446" s="268"/>
      <c r="P446" s="144"/>
      <c r="Q446" s="267"/>
      <c r="R446" s="268"/>
      <c r="S446" s="144"/>
      <c r="T446" s="267"/>
      <c r="U446" s="268"/>
      <c r="V446" s="144"/>
      <c r="W446" s="267"/>
      <c r="X446" s="268"/>
      <c r="Y446" s="144"/>
      <c r="Z446" s="267"/>
      <c r="AA446" s="268"/>
      <c r="AB446" s="144"/>
      <c r="AC446" s="267"/>
      <c r="AD446" s="268"/>
      <c r="AE446" s="144"/>
      <c r="AF446" s="267"/>
      <c r="AG446" s="268"/>
    </row>
    <row r="447" spans="1:33" s="269" customFormat="1" ht="60" x14ac:dyDescent="0.25">
      <c r="A447" s="271">
        <v>610101</v>
      </c>
      <c r="B447" s="271" t="s">
        <v>1668</v>
      </c>
      <c r="C447" s="271" t="s">
        <v>105</v>
      </c>
      <c r="D447" s="270"/>
      <c r="E447" s="271"/>
      <c r="F447" s="271" t="s">
        <v>1668</v>
      </c>
      <c r="G447" s="272">
        <v>1.04</v>
      </c>
      <c r="H447" s="267"/>
      <c r="I447" s="268"/>
      <c r="J447" s="144"/>
      <c r="K447" s="267"/>
      <c r="L447" s="268"/>
      <c r="M447" s="144"/>
      <c r="N447" s="267"/>
      <c r="O447" s="268"/>
      <c r="P447" s="144"/>
      <c r="Q447" s="267"/>
      <c r="R447" s="268"/>
      <c r="S447" s="144"/>
      <c r="T447" s="267"/>
      <c r="U447" s="268"/>
      <c r="V447" s="144"/>
      <c r="W447" s="267"/>
      <c r="X447" s="268"/>
      <c r="Y447" s="144"/>
      <c r="Z447" s="267"/>
      <c r="AA447" s="268"/>
      <c r="AB447" s="144"/>
      <c r="AC447" s="267"/>
      <c r="AD447" s="268"/>
      <c r="AE447" s="144"/>
      <c r="AF447" s="267"/>
      <c r="AG447" s="268"/>
    </row>
    <row r="448" spans="1:33" s="269" customFormat="1" ht="60" x14ac:dyDescent="0.25">
      <c r="A448" s="494">
        <v>880705</v>
      </c>
      <c r="B448" s="494" t="s">
        <v>1668</v>
      </c>
      <c r="C448" s="494" t="s">
        <v>44</v>
      </c>
      <c r="D448" s="270" t="s">
        <v>2071</v>
      </c>
      <c r="E448" s="271" t="s">
        <v>1670</v>
      </c>
      <c r="F448" s="271"/>
      <c r="G448" s="272">
        <v>1.0804258207507966</v>
      </c>
      <c r="H448" s="267"/>
      <c r="I448" s="268"/>
      <c r="J448" s="144"/>
      <c r="K448" s="267"/>
      <c r="L448" s="268"/>
      <c r="M448" s="144"/>
      <c r="N448" s="267"/>
      <c r="O448" s="268"/>
      <c r="P448" s="144"/>
      <c r="Q448" s="267"/>
      <c r="R448" s="268"/>
      <c r="S448" s="144"/>
      <c r="T448" s="267"/>
      <c r="U448" s="268"/>
      <c r="V448" s="144"/>
      <c r="W448" s="267"/>
      <c r="X448" s="268"/>
      <c r="Y448" s="144"/>
      <c r="Z448" s="267"/>
      <c r="AA448" s="268"/>
      <c r="AB448" s="144"/>
      <c r="AC448" s="267"/>
      <c r="AD448" s="268"/>
      <c r="AE448" s="144"/>
      <c r="AF448" s="267"/>
      <c r="AG448" s="268"/>
    </row>
    <row r="449" spans="1:33" s="269" customFormat="1" ht="30" x14ac:dyDescent="0.25">
      <c r="A449" s="495">
        <v>880705</v>
      </c>
      <c r="B449" s="495"/>
      <c r="C449" s="495"/>
      <c r="D449" s="270" t="s">
        <v>2072</v>
      </c>
      <c r="E449" s="271" t="s">
        <v>1670</v>
      </c>
      <c r="F449" s="271"/>
      <c r="G449" s="274"/>
      <c r="H449" s="275"/>
      <c r="I449" s="276"/>
      <c r="J449" s="277"/>
      <c r="K449" s="275"/>
      <c r="L449" s="276"/>
      <c r="M449" s="277"/>
      <c r="N449" s="275"/>
      <c r="O449" s="276"/>
      <c r="P449" s="277"/>
      <c r="Q449" s="275"/>
      <c r="R449" s="276"/>
      <c r="S449" s="277"/>
      <c r="T449" s="275"/>
      <c r="U449" s="276"/>
      <c r="V449" s="277"/>
      <c r="W449" s="275"/>
      <c r="X449" s="276"/>
      <c r="Y449" s="277"/>
      <c r="Z449" s="275"/>
      <c r="AA449" s="276"/>
      <c r="AB449" s="277"/>
      <c r="AC449" s="275"/>
      <c r="AD449" s="276"/>
      <c r="AE449" s="277"/>
      <c r="AF449" s="275"/>
      <c r="AG449" s="276"/>
    </row>
    <row r="450" spans="1:33" s="269" customFormat="1" ht="30" x14ac:dyDescent="0.25">
      <c r="A450" s="496">
        <v>880705</v>
      </c>
      <c r="B450" s="496"/>
      <c r="C450" s="496"/>
      <c r="D450" s="270" t="s">
        <v>2073</v>
      </c>
      <c r="E450" s="271" t="s">
        <v>1670</v>
      </c>
      <c r="F450" s="271"/>
      <c r="G450" s="274"/>
      <c r="H450" s="267"/>
      <c r="I450" s="268"/>
      <c r="J450" s="144"/>
      <c r="K450" s="267"/>
      <c r="L450" s="268"/>
      <c r="M450" s="144"/>
      <c r="N450" s="267"/>
      <c r="O450" s="268"/>
      <c r="P450" s="144"/>
      <c r="Q450" s="267"/>
      <c r="R450" s="268"/>
      <c r="S450" s="144"/>
      <c r="T450" s="267"/>
      <c r="U450" s="268"/>
      <c r="V450" s="144"/>
      <c r="W450" s="267"/>
      <c r="X450" s="268"/>
      <c r="Y450" s="144"/>
      <c r="Z450" s="267"/>
      <c r="AA450" s="268"/>
      <c r="AB450" s="144"/>
      <c r="AC450" s="267"/>
      <c r="AD450" s="268"/>
      <c r="AE450" s="144"/>
      <c r="AF450" s="267"/>
      <c r="AG450" s="268"/>
    </row>
    <row r="451" spans="1:33" s="269" customFormat="1" ht="76.5" x14ac:dyDescent="0.25">
      <c r="A451" s="271">
        <v>910201</v>
      </c>
      <c r="B451" s="271" t="s">
        <v>1668</v>
      </c>
      <c r="C451" s="72" t="s">
        <v>2156</v>
      </c>
      <c r="D451" s="270" t="s">
        <v>2074</v>
      </c>
      <c r="E451" s="271" t="s">
        <v>1670</v>
      </c>
      <c r="F451" s="271"/>
      <c r="G451" s="289">
        <v>1.0002</v>
      </c>
      <c r="H451" s="267"/>
      <c r="I451" s="268"/>
      <c r="J451" s="144"/>
      <c r="K451" s="267"/>
      <c r="L451" s="268"/>
      <c r="M451" s="144"/>
      <c r="N451" s="267"/>
      <c r="O451" s="268"/>
      <c r="P451" s="144"/>
      <c r="Q451" s="267"/>
      <c r="R451" s="268"/>
      <c r="S451" s="144"/>
      <c r="T451" s="267"/>
      <c r="U451" s="268"/>
      <c r="V451" s="144"/>
      <c r="W451" s="267"/>
      <c r="X451" s="268"/>
      <c r="Y451" s="144"/>
      <c r="Z451" s="267"/>
      <c r="AA451" s="268"/>
      <c r="AB451" s="144"/>
      <c r="AC451" s="267"/>
      <c r="AD451" s="268"/>
      <c r="AE451" s="144"/>
      <c r="AF451" s="267"/>
      <c r="AG451" s="268"/>
    </row>
    <row r="452" spans="1:33" s="269" customFormat="1" x14ac:dyDescent="0.25">
      <c r="A452" s="290"/>
      <c r="B452" s="275"/>
      <c r="C452" s="276"/>
      <c r="D452" s="277"/>
      <c r="E452" s="275"/>
      <c r="F452" s="291"/>
      <c r="H452" s="267"/>
      <c r="I452" s="268"/>
      <c r="J452" s="144"/>
      <c r="K452" s="267"/>
      <c r="L452" s="268"/>
      <c r="M452" s="144"/>
      <c r="N452" s="267"/>
      <c r="O452" s="268"/>
      <c r="P452" s="144"/>
      <c r="Q452" s="267"/>
      <c r="R452" s="268"/>
      <c r="S452" s="144"/>
      <c r="T452" s="267"/>
      <c r="U452" s="268"/>
      <c r="V452" s="144"/>
      <c r="W452" s="267"/>
      <c r="X452" s="268"/>
      <c r="Y452" s="144"/>
      <c r="Z452" s="267"/>
      <c r="AA452" s="268"/>
      <c r="AB452" s="144"/>
      <c r="AC452" s="267"/>
      <c r="AD452" s="268"/>
      <c r="AE452" s="144"/>
      <c r="AF452" s="267"/>
      <c r="AG452" s="268"/>
    </row>
    <row r="453" spans="1:33" s="269" customFormat="1" x14ac:dyDescent="0.25">
      <c r="A453" s="290"/>
      <c r="B453" s="275"/>
      <c r="C453" s="276"/>
      <c r="D453" s="277"/>
      <c r="E453" s="275"/>
      <c r="F453" s="291"/>
      <c r="H453" s="267"/>
      <c r="I453" s="268"/>
      <c r="J453" s="144"/>
      <c r="K453" s="267"/>
      <c r="L453" s="268"/>
      <c r="M453" s="144"/>
      <c r="N453" s="267"/>
      <c r="O453" s="268"/>
      <c r="P453" s="144"/>
      <c r="Q453" s="267"/>
      <c r="R453" s="268"/>
      <c r="S453" s="144"/>
      <c r="T453" s="267"/>
      <c r="U453" s="268"/>
      <c r="V453" s="144"/>
      <c r="W453" s="267"/>
      <c r="X453" s="268"/>
      <c r="Y453" s="144"/>
      <c r="Z453" s="267"/>
      <c r="AA453" s="268"/>
      <c r="AB453" s="144"/>
      <c r="AC453" s="267"/>
      <c r="AD453" s="268"/>
      <c r="AE453" s="144"/>
      <c r="AF453" s="267"/>
      <c r="AG453" s="268"/>
    </row>
    <row r="454" spans="1:33" s="269" customFormat="1" x14ac:dyDescent="0.25">
      <c r="A454" s="290"/>
      <c r="B454" s="275"/>
      <c r="C454" s="276"/>
      <c r="D454" s="277"/>
      <c r="E454" s="275"/>
      <c r="F454" s="291"/>
      <c r="H454" s="275"/>
      <c r="I454" s="276"/>
      <c r="J454" s="277"/>
      <c r="K454" s="275"/>
      <c r="L454" s="276"/>
      <c r="M454" s="277"/>
      <c r="N454" s="275"/>
      <c r="O454" s="276"/>
      <c r="P454" s="277"/>
      <c r="Q454" s="275"/>
      <c r="R454" s="276"/>
      <c r="S454" s="277"/>
      <c r="T454" s="275"/>
      <c r="U454" s="276"/>
      <c r="V454" s="277"/>
      <c r="W454" s="275"/>
      <c r="X454" s="276"/>
      <c r="Y454" s="277"/>
      <c r="Z454" s="275"/>
      <c r="AA454" s="276"/>
      <c r="AB454" s="277"/>
      <c r="AC454" s="275"/>
      <c r="AD454" s="276"/>
      <c r="AE454" s="277"/>
      <c r="AF454" s="275"/>
      <c r="AG454" s="276"/>
    </row>
    <row r="455" spans="1:33" s="269" customFormat="1" x14ac:dyDescent="0.25">
      <c r="A455" s="290"/>
      <c r="B455" s="275"/>
      <c r="C455" s="276"/>
      <c r="D455" s="277"/>
      <c r="E455" s="275"/>
      <c r="F455" s="291"/>
      <c r="H455" s="267"/>
      <c r="I455" s="268"/>
      <c r="J455" s="144"/>
      <c r="K455" s="267"/>
      <c r="L455" s="268"/>
      <c r="M455" s="144"/>
      <c r="N455" s="267"/>
      <c r="O455" s="268"/>
      <c r="P455" s="144"/>
      <c r="Q455" s="267"/>
      <c r="R455" s="268"/>
      <c r="S455" s="144"/>
      <c r="T455" s="267"/>
      <c r="U455" s="268"/>
      <c r="V455" s="144"/>
      <c r="W455" s="267"/>
      <c r="X455" s="268"/>
      <c r="Y455" s="144"/>
      <c r="Z455" s="267"/>
      <c r="AA455" s="268"/>
      <c r="AB455" s="144"/>
      <c r="AC455" s="267"/>
      <c r="AD455" s="268"/>
      <c r="AE455" s="144"/>
      <c r="AF455" s="267"/>
      <c r="AG455" s="268"/>
    </row>
    <row r="456" spans="1:33" s="269" customFormat="1" x14ac:dyDescent="0.25">
      <c r="A456" s="290"/>
      <c r="B456" s="275"/>
      <c r="C456" s="276"/>
      <c r="D456" s="277"/>
      <c r="E456" s="275"/>
      <c r="F456" s="291"/>
      <c r="H456" s="267"/>
      <c r="I456" s="268"/>
      <c r="J456" s="144"/>
      <c r="K456" s="267"/>
      <c r="L456" s="268"/>
      <c r="M456" s="144"/>
      <c r="N456" s="267"/>
      <c r="O456" s="268"/>
      <c r="P456" s="144"/>
      <c r="Q456" s="267"/>
      <c r="R456" s="268"/>
      <c r="S456" s="144"/>
      <c r="T456" s="267"/>
      <c r="U456" s="268"/>
      <c r="V456" s="144"/>
      <c r="W456" s="267"/>
      <c r="X456" s="268"/>
      <c r="Y456" s="144"/>
      <c r="Z456" s="267"/>
      <c r="AA456" s="268"/>
      <c r="AB456" s="144"/>
      <c r="AC456" s="267"/>
      <c r="AD456" s="268"/>
      <c r="AE456" s="144"/>
      <c r="AF456" s="267"/>
      <c r="AG456" s="268"/>
    </row>
    <row r="457" spans="1:33" s="269" customFormat="1" x14ac:dyDescent="0.25">
      <c r="A457" s="290"/>
      <c r="B457" s="275"/>
      <c r="C457" s="276"/>
      <c r="D457" s="277"/>
      <c r="E457" s="275"/>
      <c r="F457" s="291"/>
      <c r="H457" s="267"/>
      <c r="I457" s="268"/>
      <c r="J457" s="144"/>
      <c r="K457" s="267"/>
      <c r="L457" s="268"/>
      <c r="M457" s="144"/>
      <c r="N457" s="267"/>
      <c r="O457" s="268"/>
      <c r="P457" s="144"/>
      <c r="Q457" s="267"/>
      <c r="R457" s="268"/>
      <c r="S457" s="144"/>
      <c r="T457" s="267"/>
      <c r="U457" s="268"/>
      <c r="V457" s="144"/>
      <c r="W457" s="267"/>
      <c r="X457" s="268"/>
      <c r="Y457" s="144"/>
      <c r="Z457" s="267"/>
      <c r="AA457" s="268"/>
      <c r="AB457" s="144"/>
      <c r="AC457" s="267"/>
      <c r="AD457" s="268"/>
      <c r="AE457" s="144"/>
      <c r="AF457" s="267"/>
      <c r="AG457" s="268"/>
    </row>
    <row r="458" spans="1:33" s="269" customFormat="1" x14ac:dyDescent="0.25">
      <c r="A458" s="290"/>
      <c r="B458" s="275"/>
      <c r="C458" s="276"/>
      <c r="D458" s="277"/>
      <c r="E458" s="275"/>
      <c r="F458" s="291"/>
      <c r="H458" s="275"/>
      <c r="I458" s="276"/>
      <c r="J458" s="277"/>
      <c r="K458" s="275"/>
      <c r="L458" s="276"/>
      <c r="M458" s="277"/>
      <c r="N458" s="275"/>
      <c r="O458" s="276"/>
      <c r="P458" s="277"/>
      <c r="Q458" s="275"/>
      <c r="R458" s="276"/>
      <c r="S458" s="277"/>
      <c r="T458" s="275"/>
      <c r="U458" s="276"/>
      <c r="V458" s="277"/>
      <c r="W458" s="275"/>
      <c r="X458" s="276"/>
      <c r="Y458" s="277"/>
      <c r="Z458" s="275"/>
      <c r="AA458" s="276"/>
      <c r="AB458" s="277"/>
      <c r="AC458" s="275"/>
      <c r="AD458" s="276"/>
      <c r="AE458" s="277"/>
      <c r="AF458" s="275"/>
      <c r="AG458" s="276"/>
    </row>
    <row r="459" spans="1:33" s="269" customFormat="1" x14ac:dyDescent="0.25">
      <c r="A459" s="290"/>
      <c r="B459" s="275"/>
      <c r="C459" s="276"/>
      <c r="D459" s="277"/>
      <c r="E459" s="275"/>
      <c r="F459" s="291"/>
      <c r="H459" s="267"/>
      <c r="I459" s="268"/>
      <c r="J459" s="144"/>
      <c r="K459" s="267"/>
      <c r="L459" s="268"/>
      <c r="M459" s="144"/>
      <c r="N459" s="267"/>
      <c r="O459" s="268"/>
      <c r="P459" s="144"/>
      <c r="Q459" s="267"/>
      <c r="R459" s="268"/>
      <c r="S459" s="144"/>
      <c r="T459" s="267"/>
      <c r="U459" s="268"/>
      <c r="V459" s="144"/>
      <c r="W459" s="267"/>
      <c r="X459" s="268"/>
      <c r="Y459" s="144"/>
      <c r="Z459" s="267"/>
      <c r="AA459" s="268"/>
      <c r="AB459" s="144"/>
      <c r="AC459" s="267"/>
      <c r="AD459" s="268"/>
      <c r="AE459" s="144"/>
      <c r="AF459" s="267"/>
      <c r="AG459" s="268"/>
    </row>
  </sheetData>
  <mergeCells count="130">
    <mergeCell ref="G241:G257"/>
    <mergeCell ref="A258:A262"/>
    <mergeCell ref="B258:B262"/>
    <mergeCell ref="C258:C262"/>
    <mergeCell ref="A263:A264"/>
    <mergeCell ref="B263:B264"/>
    <mergeCell ref="C263:C264"/>
    <mergeCell ref="B265:B270"/>
    <mergeCell ref="C265:C270"/>
    <mergeCell ref="A444:A445"/>
    <mergeCell ref="B444:B445"/>
    <mergeCell ref="C444:C445"/>
    <mergeCell ref="A448:A450"/>
    <mergeCell ref="B448:B450"/>
    <mergeCell ref="C448:C450"/>
    <mergeCell ref="A386:A416"/>
    <mergeCell ref="B386:B416"/>
    <mergeCell ref="C386:C416"/>
    <mergeCell ref="A417:A419"/>
    <mergeCell ref="B417:B419"/>
    <mergeCell ref="C417:C419"/>
    <mergeCell ref="A420:A425"/>
    <mergeCell ref="B420:B425"/>
    <mergeCell ref="C420:C425"/>
    <mergeCell ref="A430:A440"/>
    <mergeCell ref="B430:B440"/>
    <mergeCell ref="C430:C440"/>
    <mergeCell ref="A442:A443"/>
    <mergeCell ref="B442:B443"/>
    <mergeCell ref="C442:C443"/>
    <mergeCell ref="A426:A429"/>
    <mergeCell ref="B426:B429"/>
    <mergeCell ref="C426:C429"/>
    <mergeCell ref="B342:B345"/>
    <mergeCell ref="C342:C345"/>
    <mergeCell ref="A347:A359"/>
    <mergeCell ref="B347:B359"/>
    <mergeCell ref="C347:C359"/>
    <mergeCell ref="A360:A370"/>
    <mergeCell ref="B360:B370"/>
    <mergeCell ref="C360:C370"/>
    <mergeCell ref="A371:A385"/>
    <mergeCell ref="B371:B385"/>
    <mergeCell ref="C371:C385"/>
    <mergeCell ref="A342:A345"/>
    <mergeCell ref="A12:G12"/>
    <mergeCell ref="E15:F15"/>
    <mergeCell ref="A16:A17"/>
    <mergeCell ref="B16:B17"/>
    <mergeCell ref="C16:C17"/>
    <mergeCell ref="A18:A24"/>
    <mergeCell ref="B18:B24"/>
    <mergeCell ref="C18:C24"/>
    <mergeCell ref="A25:A36"/>
    <mergeCell ref="B25:B36"/>
    <mergeCell ref="C25:C36"/>
    <mergeCell ref="A324:A340"/>
    <mergeCell ref="B324:B340"/>
    <mergeCell ref="C324:C340"/>
    <mergeCell ref="A173:A181"/>
    <mergeCell ref="B173:B181"/>
    <mergeCell ref="C173:C181"/>
    <mergeCell ref="A138:A140"/>
    <mergeCell ref="B138:B140"/>
    <mergeCell ref="C138:C140"/>
    <mergeCell ref="A141:A153"/>
    <mergeCell ref="B141:B153"/>
    <mergeCell ref="C141:C153"/>
    <mergeCell ref="A214:A240"/>
    <mergeCell ref="B214:B240"/>
    <mergeCell ref="C214:C240"/>
    <mergeCell ref="A182:A197"/>
    <mergeCell ref="B182:B197"/>
    <mergeCell ref="C182:C197"/>
    <mergeCell ref="A198:A211"/>
    <mergeCell ref="B198:B211"/>
    <mergeCell ref="C198:C211"/>
    <mergeCell ref="A241:A257"/>
    <mergeCell ref="A271:A282"/>
    <mergeCell ref="B271:B282"/>
    <mergeCell ref="A308:A323"/>
    <mergeCell ref="B308:B323"/>
    <mergeCell ref="C308:C323"/>
    <mergeCell ref="A62:A77"/>
    <mergeCell ref="B62:B77"/>
    <mergeCell ref="C62:C77"/>
    <mergeCell ref="A78:A84"/>
    <mergeCell ref="B78:B84"/>
    <mergeCell ref="C78:C84"/>
    <mergeCell ref="B116:B124"/>
    <mergeCell ref="C116:C124"/>
    <mergeCell ref="A125:A129"/>
    <mergeCell ref="B125:B129"/>
    <mergeCell ref="C125:C129"/>
    <mergeCell ref="B241:B257"/>
    <mergeCell ref="C241:C257"/>
    <mergeCell ref="A37:A52"/>
    <mergeCell ref="C37:C52"/>
    <mergeCell ref="A53:A61"/>
    <mergeCell ref="B53:B61"/>
    <mergeCell ref="C53:C61"/>
    <mergeCell ref="A116:A124"/>
    <mergeCell ref="A130:A137"/>
    <mergeCell ref="B130:B137"/>
    <mergeCell ref="C130:C137"/>
    <mergeCell ref="B37:B52"/>
    <mergeCell ref="D1:G1"/>
    <mergeCell ref="C2:G2"/>
    <mergeCell ref="B3:G3"/>
    <mergeCell ref="C271:C282"/>
    <mergeCell ref="A283:A307"/>
    <mergeCell ref="B283:B307"/>
    <mergeCell ref="C283:C307"/>
    <mergeCell ref="A4:C4"/>
    <mergeCell ref="A5:C5"/>
    <mergeCell ref="A108:A115"/>
    <mergeCell ref="B108:B115"/>
    <mergeCell ref="C108:C115"/>
    <mergeCell ref="A155:A161"/>
    <mergeCell ref="B155:B161"/>
    <mergeCell ref="C155:C161"/>
    <mergeCell ref="A162:A172"/>
    <mergeCell ref="B162:B172"/>
    <mergeCell ref="C162:C172"/>
    <mergeCell ref="A85:A99"/>
    <mergeCell ref="B85:B99"/>
    <mergeCell ref="C85:C99"/>
    <mergeCell ref="A100:A106"/>
    <mergeCell ref="B100:B106"/>
    <mergeCell ref="C100:C106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72040-9023-4BEB-BD3D-EAE6664DE952}">
  <dimension ref="A1:R258"/>
  <sheetViews>
    <sheetView workbookViewId="0">
      <selection activeCell="A10" sqref="A10:XFD257"/>
    </sheetView>
  </sheetViews>
  <sheetFormatPr defaultColWidth="9.140625" defaultRowHeight="15" x14ac:dyDescent="0.25"/>
  <cols>
    <col min="1" max="1" width="13.42578125" style="4" customWidth="1"/>
    <col min="2" max="2" width="64.85546875" style="20" customWidth="1"/>
    <col min="3" max="3" width="14.5703125" style="20" customWidth="1"/>
    <col min="4" max="4" width="26.42578125" style="20" customWidth="1"/>
    <col min="5" max="5" width="9.42578125" style="21" customWidth="1"/>
    <col min="6" max="6" width="22" style="21" customWidth="1"/>
    <col min="7" max="8" width="13.140625" style="13" customWidth="1"/>
    <col min="9" max="9" width="13.7109375" style="13" customWidth="1"/>
    <col min="10" max="10" width="14.85546875" style="2" customWidth="1"/>
    <col min="11" max="12" width="9.140625" style="2"/>
    <col min="13" max="13" width="14.42578125" style="2" customWidth="1"/>
    <col min="14" max="14" width="84.140625" style="2" customWidth="1"/>
    <col min="15" max="16384" width="9.140625" style="2"/>
  </cols>
  <sheetData>
    <row r="1" spans="1:18" x14ac:dyDescent="0.25">
      <c r="A1" s="25"/>
      <c r="B1" s="15"/>
      <c r="C1" s="321"/>
      <c r="D1" s="471" t="s">
        <v>149</v>
      </c>
      <c r="E1" s="471"/>
      <c r="F1" s="471"/>
      <c r="G1" s="471"/>
      <c r="H1" s="26"/>
      <c r="I1" s="26"/>
    </row>
    <row r="2" spans="1:18" ht="15" customHeight="1" x14ac:dyDescent="0.25">
      <c r="A2" s="27"/>
      <c r="B2" s="320"/>
      <c r="C2" s="470" t="s">
        <v>4598</v>
      </c>
      <c r="D2" s="470"/>
      <c r="E2" s="470"/>
      <c r="F2" s="470"/>
      <c r="G2" s="470"/>
      <c r="H2" s="27"/>
      <c r="I2" s="27"/>
    </row>
    <row r="3" spans="1:18" ht="28.5" customHeight="1" x14ac:dyDescent="0.25">
      <c r="A3" s="27"/>
      <c r="B3" s="470" t="s">
        <v>4599</v>
      </c>
      <c r="C3" s="470"/>
      <c r="D3" s="470"/>
      <c r="E3" s="470"/>
      <c r="F3" s="470"/>
      <c r="G3" s="470"/>
      <c r="H3" s="27"/>
      <c r="I3" s="27"/>
    </row>
    <row r="5" spans="1:18" ht="15.75" x14ac:dyDescent="0.25">
      <c r="G5" s="3" t="s">
        <v>50</v>
      </c>
      <c r="O5" s="14"/>
      <c r="P5" s="15"/>
      <c r="Q5" s="471"/>
      <c r="R5" s="471"/>
    </row>
    <row r="6" spans="1:18" x14ac:dyDescent="0.25">
      <c r="G6" s="5" t="s">
        <v>12</v>
      </c>
      <c r="O6" s="470"/>
      <c r="P6" s="470"/>
      <c r="Q6" s="470"/>
      <c r="R6" s="470"/>
    </row>
    <row r="7" spans="1:18" x14ac:dyDescent="0.25">
      <c r="G7" s="5" t="s">
        <v>800</v>
      </c>
      <c r="O7" s="470"/>
      <c r="P7" s="470"/>
      <c r="Q7" s="470"/>
      <c r="R7" s="470"/>
    </row>
    <row r="8" spans="1:18" x14ac:dyDescent="0.25">
      <c r="G8" s="8" t="s">
        <v>801</v>
      </c>
    </row>
    <row r="10" spans="1:18" ht="33.75" customHeight="1" x14ac:dyDescent="0.25">
      <c r="A10" s="515" t="s">
        <v>175</v>
      </c>
      <c r="B10" s="515"/>
      <c r="C10" s="515"/>
      <c r="D10" s="515"/>
      <c r="E10" s="515"/>
      <c r="F10" s="515"/>
      <c r="G10" s="515"/>
      <c r="H10" s="2"/>
      <c r="I10" s="2"/>
    </row>
    <row r="11" spans="1:18" ht="81" customHeight="1" x14ac:dyDescent="0.25">
      <c r="A11" s="10" t="s">
        <v>10</v>
      </c>
      <c r="B11" s="10" t="s">
        <v>11</v>
      </c>
      <c r="C11" s="10" t="s">
        <v>76</v>
      </c>
      <c r="D11" s="10" t="s">
        <v>70</v>
      </c>
      <c r="E11" s="10" t="s">
        <v>51</v>
      </c>
      <c r="F11" s="10" t="s">
        <v>71</v>
      </c>
      <c r="G11" s="10" t="s">
        <v>52</v>
      </c>
      <c r="H11" s="2"/>
      <c r="I11" s="2"/>
    </row>
    <row r="12" spans="1:18" ht="45" customHeight="1" x14ac:dyDescent="0.25">
      <c r="A12" s="9">
        <v>10101</v>
      </c>
      <c r="B12" s="31" t="s">
        <v>74</v>
      </c>
      <c r="C12" s="29" t="s">
        <v>113</v>
      </c>
      <c r="D12" s="29" t="s">
        <v>114</v>
      </c>
      <c r="E12" s="9">
        <v>2</v>
      </c>
      <c r="F12" s="9" t="s">
        <v>115</v>
      </c>
      <c r="G12" s="9">
        <v>1.05</v>
      </c>
      <c r="H12" s="2"/>
      <c r="I12" s="2"/>
    </row>
    <row r="13" spans="1:18" ht="45" customHeight="1" x14ac:dyDescent="0.25">
      <c r="A13" s="9">
        <v>11401</v>
      </c>
      <c r="B13" s="31" t="s">
        <v>116</v>
      </c>
      <c r="C13" s="29" t="s">
        <v>113</v>
      </c>
      <c r="D13" s="29" t="s">
        <v>114</v>
      </c>
      <c r="E13" s="9">
        <v>2</v>
      </c>
      <c r="F13" s="9" t="s">
        <v>115</v>
      </c>
      <c r="G13" s="9">
        <v>1.05</v>
      </c>
      <c r="H13" s="2"/>
      <c r="I13" s="2"/>
    </row>
    <row r="14" spans="1:18" ht="45" customHeight="1" x14ac:dyDescent="0.25">
      <c r="A14" s="9">
        <v>11401</v>
      </c>
      <c r="B14" s="31" t="s">
        <v>61</v>
      </c>
      <c r="C14" s="29">
        <v>136</v>
      </c>
      <c r="D14" s="29" t="s">
        <v>2075</v>
      </c>
      <c r="E14" s="9">
        <v>3</v>
      </c>
      <c r="F14" s="9" t="s">
        <v>117</v>
      </c>
      <c r="G14" s="9">
        <v>1.1000000000000001</v>
      </c>
      <c r="H14" s="2"/>
      <c r="I14" s="2"/>
    </row>
    <row r="15" spans="1:18" ht="45" customHeight="1" x14ac:dyDescent="0.25">
      <c r="A15" s="9">
        <v>300301</v>
      </c>
      <c r="B15" s="161" t="s">
        <v>1609</v>
      </c>
      <c r="C15" s="29" t="s">
        <v>113</v>
      </c>
      <c r="D15" s="29" t="s">
        <v>114</v>
      </c>
      <c r="E15" s="9">
        <v>2</v>
      </c>
      <c r="F15" s="9" t="s">
        <v>115</v>
      </c>
      <c r="G15" s="9">
        <v>1.05</v>
      </c>
      <c r="H15" s="2"/>
      <c r="I15" s="2"/>
    </row>
    <row r="16" spans="1:18" ht="45" customHeight="1" x14ac:dyDescent="0.25">
      <c r="A16" s="9">
        <v>11501</v>
      </c>
      <c r="B16" s="31" t="s">
        <v>118</v>
      </c>
      <c r="C16" s="29" t="s">
        <v>113</v>
      </c>
      <c r="D16" s="29" t="s">
        <v>114</v>
      </c>
      <c r="E16" s="9">
        <v>2</v>
      </c>
      <c r="F16" s="9" t="s">
        <v>115</v>
      </c>
      <c r="G16" s="9">
        <v>1.05</v>
      </c>
      <c r="H16" s="2"/>
      <c r="I16" s="2"/>
    </row>
    <row r="17" spans="1:9" ht="45" customHeight="1" x14ac:dyDescent="0.25">
      <c r="A17" s="9">
        <v>20101</v>
      </c>
      <c r="B17" s="31" t="s">
        <v>13</v>
      </c>
      <c r="C17" s="29" t="s">
        <v>113</v>
      </c>
      <c r="D17" s="29" t="s">
        <v>114</v>
      </c>
      <c r="E17" s="9">
        <v>2</v>
      </c>
      <c r="F17" s="9" t="s">
        <v>115</v>
      </c>
      <c r="G17" s="9">
        <v>1.05</v>
      </c>
      <c r="H17" s="2"/>
      <c r="I17" s="2"/>
    </row>
    <row r="18" spans="1:9" ht="45" customHeight="1" x14ac:dyDescent="0.25">
      <c r="A18" s="296" t="s">
        <v>1625</v>
      </c>
      <c r="B18" s="63" t="s">
        <v>1626</v>
      </c>
      <c r="C18" s="29" t="s">
        <v>113</v>
      </c>
      <c r="D18" s="29" t="s">
        <v>114</v>
      </c>
      <c r="E18" s="9">
        <v>2</v>
      </c>
      <c r="F18" s="9" t="s">
        <v>115</v>
      </c>
      <c r="G18" s="9">
        <v>1.05</v>
      </c>
      <c r="H18" s="2"/>
      <c r="I18" s="2"/>
    </row>
    <row r="19" spans="1:9" ht="45" customHeight="1" x14ac:dyDescent="0.25">
      <c r="A19" s="9">
        <v>41601</v>
      </c>
      <c r="B19" s="31" t="s">
        <v>138</v>
      </c>
      <c r="C19" s="29" t="s">
        <v>113</v>
      </c>
      <c r="D19" s="29" t="s">
        <v>114</v>
      </c>
      <c r="E19" s="9">
        <v>2</v>
      </c>
      <c r="F19" s="9" t="s">
        <v>115</v>
      </c>
      <c r="G19" s="9">
        <v>1.05</v>
      </c>
      <c r="H19" s="2"/>
      <c r="I19" s="2"/>
    </row>
    <row r="20" spans="1:9" ht="45" customHeight="1" x14ac:dyDescent="0.25">
      <c r="A20" s="9">
        <v>41601</v>
      </c>
      <c r="B20" s="31" t="s">
        <v>138</v>
      </c>
      <c r="C20" s="29">
        <v>1</v>
      </c>
      <c r="D20" s="29" t="s">
        <v>2076</v>
      </c>
      <c r="E20" s="9">
        <v>3</v>
      </c>
      <c r="F20" s="9" t="s">
        <v>117</v>
      </c>
      <c r="G20" s="9">
        <v>1.1000000000000001</v>
      </c>
      <c r="H20" s="2"/>
      <c r="I20" s="2"/>
    </row>
    <row r="21" spans="1:9" ht="45" customHeight="1" x14ac:dyDescent="0.25">
      <c r="A21" s="9">
        <v>41601</v>
      </c>
      <c r="B21" s="31" t="s">
        <v>138</v>
      </c>
      <c r="C21" s="29">
        <v>81</v>
      </c>
      <c r="D21" s="29" t="s">
        <v>2077</v>
      </c>
      <c r="E21" s="9">
        <v>3</v>
      </c>
      <c r="F21" s="9" t="s">
        <v>117</v>
      </c>
      <c r="G21" s="9">
        <v>1.1000000000000001</v>
      </c>
      <c r="H21" s="2"/>
      <c r="I21" s="2"/>
    </row>
    <row r="22" spans="1:9" ht="30" customHeight="1" x14ac:dyDescent="0.25">
      <c r="A22" s="9">
        <v>41601</v>
      </c>
      <c r="B22" s="31" t="s">
        <v>138</v>
      </c>
      <c r="C22" s="29">
        <v>136</v>
      </c>
      <c r="D22" s="29" t="s">
        <v>2075</v>
      </c>
      <c r="E22" s="9">
        <v>3</v>
      </c>
      <c r="F22" s="9" t="s">
        <v>117</v>
      </c>
      <c r="G22" s="9">
        <v>1.1000000000000001</v>
      </c>
      <c r="H22" s="2"/>
      <c r="I22" s="2"/>
    </row>
    <row r="23" spans="1:9" ht="45" customHeight="1" x14ac:dyDescent="0.25">
      <c r="A23" s="9">
        <v>50101</v>
      </c>
      <c r="B23" s="31" t="s">
        <v>14</v>
      </c>
      <c r="C23" s="29" t="s">
        <v>113</v>
      </c>
      <c r="D23" s="29" t="s">
        <v>114</v>
      </c>
      <c r="E23" s="9">
        <v>2</v>
      </c>
      <c r="F23" s="9" t="s">
        <v>115</v>
      </c>
      <c r="G23" s="9">
        <v>1.05</v>
      </c>
      <c r="H23" s="2"/>
      <c r="I23" s="2"/>
    </row>
    <row r="24" spans="1:9" ht="45" customHeight="1" x14ac:dyDescent="0.25">
      <c r="A24" s="9">
        <v>50101</v>
      </c>
      <c r="B24" s="31" t="s">
        <v>14</v>
      </c>
      <c r="C24" s="29">
        <v>81</v>
      </c>
      <c r="D24" s="29" t="s">
        <v>2077</v>
      </c>
      <c r="E24" s="9">
        <v>3</v>
      </c>
      <c r="F24" s="9" t="s">
        <v>117</v>
      </c>
      <c r="G24" s="9">
        <v>1.1000000000000001</v>
      </c>
      <c r="H24" s="2"/>
      <c r="I24" s="2"/>
    </row>
    <row r="25" spans="1:9" ht="45" customHeight="1" x14ac:dyDescent="0.25">
      <c r="A25" s="9">
        <v>60101</v>
      </c>
      <c r="B25" s="31" t="s">
        <v>15</v>
      </c>
      <c r="C25" s="29" t="s">
        <v>113</v>
      </c>
      <c r="D25" s="29" t="s">
        <v>114</v>
      </c>
      <c r="E25" s="9">
        <v>2</v>
      </c>
      <c r="F25" s="9" t="s">
        <v>115</v>
      </c>
      <c r="G25" s="9">
        <v>1.05</v>
      </c>
      <c r="H25" s="2"/>
      <c r="I25" s="2"/>
    </row>
    <row r="26" spans="1:9" ht="45" customHeight="1" x14ac:dyDescent="0.25">
      <c r="A26" s="9">
        <v>60101</v>
      </c>
      <c r="B26" s="31" t="s">
        <v>15</v>
      </c>
      <c r="C26" s="29">
        <v>81</v>
      </c>
      <c r="D26" s="29" t="s">
        <v>2077</v>
      </c>
      <c r="E26" s="9">
        <v>3</v>
      </c>
      <c r="F26" s="9" t="s">
        <v>117</v>
      </c>
      <c r="G26" s="9">
        <v>1.1000000000000001</v>
      </c>
      <c r="H26" s="2"/>
      <c r="I26" s="2"/>
    </row>
    <row r="27" spans="1:9" ht="45" customHeight="1" x14ac:dyDescent="0.25">
      <c r="A27" s="9">
        <v>70101</v>
      </c>
      <c r="B27" s="31" t="s">
        <v>47</v>
      </c>
      <c r="C27" s="29" t="s">
        <v>113</v>
      </c>
      <c r="D27" s="29" t="s">
        <v>114</v>
      </c>
      <c r="E27" s="9">
        <v>2</v>
      </c>
      <c r="F27" s="9" t="s">
        <v>115</v>
      </c>
      <c r="G27" s="9">
        <v>1.05</v>
      </c>
      <c r="H27" s="2"/>
      <c r="I27" s="2"/>
    </row>
    <row r="28" spans="1:9" ht="45" customHeight="1" x14ac:dyDescent="0.25">
      <c r="A28" s="9">
        <v>70301</v>
      </c>
      <c r="B28" s="31" t="s">
        <v>16</v>
      </c>
      <c r="C28" s="29" t="s">
        <v>113</v>
      </c>
      <c r="D28" s="29" t="s">
        <v>114</v>
      </c>
      <c r="E28" s="9">
        <v>2</v>
      </c>
      <c r="F28" s="9" t="s">
        <v>115</v>
      </c>
      <c r="G28" s="9">
        <v>1.05</v>
      </c>
      <c r="H28" s="2"/>
      <c r="I28" s="2"/>
    </row>
    <row r="29" spans="1:9" ht="45" customHeight="1" x14ac:dyDescent="0.25">
      <c r="A29" s="9">
        <v>80101</v>
      </c>
      <c r="B29" s="31" t="s">
        <v>48</v>
      </c>
      <c r="C29" s="29" t="s">
        <v>113</v>
      </c>
      <c r="D29" s="29" t="s">
        <v>114</v>
      </c>
      <c r="E29" s="9">
        <v>2</v>
      </c>
      <c r="F29" s="9" t="s">
        <v>115</v>
      </c>
      <c r="G29" s="9">
        <v>1.05</v>
      </c>
      <c r="H29" s="2"/>
      <c r="I29" s="2"/>
    </row>
    <row r="30" spans="1:9" ht="45" customHeight="1" x14ac:dyDescent="0.25">
      <c r="A30" s="9">
        <v>80101</v>
      </c>
      <c r="B30" s="31" t="s">
        <v>48</v>
      </c>
      <c r="C30" s="29">
        <v>81</v>
      </c>
      <c r="D30" s="29" t="s">
        <v>2077</v>
      </c>
      <c r="E30" s="9">
        <v>3</v>
      </c>
      <c r="F30" s="9" t="s">
        <v>117</v>
      </c>
      <c r="G30" s="9">
        <v>1.1000000000000001</v>
      </c>
      <c r="H30" s="2"/>
      <c r="I30" s="2"/>
    </row>
    <row r="31" spans="1:9" ht="45" customHeight="1" x14ac:dyDescent="0.25">
      <c r="A31" s="9">
        <v>80301</v>
      </c>
      <c r="B31" s="31" t="s">
        <v>87</v>
      </c>
      <c r="C31" s="29" t="s">
        <v>113</v>
      </c>
      <c r="D31" s="29" t="s">
        <v>114</v>
      </c>
      <c r="E31" s="9">
        <v>2</v>
      </c>
      <c r="F31" s="9" t="s">
        <v>115</v>
      </c>
      <c r="G31" s="9">
        <v>1.05</v>
      </c>
      <c r="H31" s="2"/>
      <c r="I31" s="2"/>
    </row>
    <row r="32" spans="1:9" ht="45" customHeight="1" x14ac:dyDescent="0.25">
      <c r="A32" s="9">
        <v>90601</v>
      </c>
      <c r="B32" s="31" t="s">
        <v>88</v>
      </c>
      <c r="C32" s="29" t="s">
        <v>113</v>
      </c>
      <c r="D32" s="29" t="s">
        <v>114</v>
      </c>
      <c r="E32" s="9">
        <v>2</v>
      </c>
      <c r="F32" s="9" t="s">
        <v>115</v>
      </c>
      <c r="G32" s="9">
        <v>1.05</v>
      </c>
      <c r="H32" s="2"/>
      <c r="I32" s="2"/>
    </row>
    <row r="33" spans="1:9" ht="45" customHeight="1" x14ac:dyDescent="0.25">
      <c r="A33" s="9">
        <v>100101</v>
      </c>
      <c r="B33" s="31" t="s">
        <v>58</v>
      </c>
      <c r="C33" s="29" t="s">
        <v>113</v>
      </c>
      <c r="D33" s="29" t="s">
        <v>114</v>
      </c>
      <c r="E33" s="9">
        <v>2</v>
      </c>
      <c r="F33" s="9" t="s">
        <v>115</v>
      </c>
      <c r="G33" s="9">
        <v>1.05</v>
      </c>
      <c r="H33" s="2"/>
      <c r="I33" s="2"/>
    </row>
    <row r="34" spans="1:9" ht="45" customHeight="1" x14ac:dyDescent="0.25">
      <c r="A34" s="9">
        <v>100101</v>
      </c>
      <c r="B34" s="31" t="s">
        <v>58</v>
      </c>
      <c r="C34" s="62">
        <v>112</v>
      </c>
      <c r="D34" s="62" t="s">
        <v>2078</v>
      </c>
      <c r="E34" s="9">
        <v>3</v>
      </c>
      <c r="F34" s="9" t="s">
        <v>117</v>
      </c>
      <c r="G34" s="9">
        <v>1.1000000000000001</v>
      </c>
      <c r="H34" s="2"/>
      <c r="I34" s="2"/>
    </row>
    <row r="35" spans="1:9" ht="45" customHeight="1" x14ac:dyDescent="0.25">
      <c r="A35" s="9">
        <v>100101</v>
      </c>
      <c r="B35" s="31" t="s">
        <v>58</v>
      </c>
      <c r="C35" s="29">
        <v>136</v>
      </c>
      <c r="D35" s="29" t="s">
        <v>2075</v>
      </c>
      <c r="E35" s="9">
        <v>3</v>
      </c>
      <c r="F35" s="9" t="s">
        <v>117</v>
      </c>
      <c r="G35" s="9">
        <v>1.1000000000000001</v>
      </c>
      <c r="H35" s="2"/>
      <c r="I35" s="2"/>
    </row>
    <row r="36" spans="1:9" ht="45" customHeight="1" x14ac:dyDescent="0.25">
      <c r="A36" s="9">
        <v>100101</v>
      </c>
      <c r="B36" s="31" t="s">
        <v>58</v>
      </c>
      <c r="C36" s="29">
        <v>35</v>
      </c>
      <c r="D36" s="29" t="s">
        <v>143</v>
      </c>
      <c r="E36" s="9">
        <v>3</v>
      </c>
      <c r="F36" s="9" t="s">
        <v>117</v>
      </c>
      <c r="G36" s="9">
        <v>1.1000000000000001</v>
      </c>
      <c r="H36" s="2"/>
      <c r="I36" s="2"/>
    </row>
    <row r="37" spans="1:9" ht="45" customHeight="1" x14ac:dyDescent="0.25">
      <c r="A37" s="9">
        <v>100101</v>
      </c>
      <c r="B37" s="31" t="s">
        <v>58</v>
      </c>
      <c r="C37" s="29">
        <v>162</v>
      </c>
      <c r="D37" s="29" t="s">
        <v>2079</v>
      </c>
      <c r="E37" s="9">
        <v>3</v>
      </c>
      <c r="F37" s="9" t="s">
        <v>117</v>
      </c>
      <c r="G37" s="9">
        <v>1.1000000000000001</v>
      </c>
      <c r="H37" s="2"/>
      <c r="I37" s="2"/>
    </row>
    <row r="38" spans="1:9" ht="45" customHeight="1" x14ac:dyDescent="0.25">
      <c r="A38" s="9">
        <v>100101</v>
      </c>
      <c r="B38" s="31" t="s">
        <v>58</v>
      </c>
      <c r="C38" s="29">
        <v>65</v>
      </c>
      <c r="D38" s="29" t="s">
        <v>2080</v>
      </c>
      <c r="E38" s="9">
        <v>3</v>
      </c>
      <c r="F38" s="9" t="s">
        <v>117</v>
      </c>
      <c r="G38" s="9">
        <v>1.1000000000000001</v>
      </c>
      <c r="H38" s="2"/>
      <c r="I38" s="2"/>
    </row>
    <row r="39" spans="1:9" ht="45" customHeight="1" x14ac:dyDescent="0.25">
      <c r="A39" s="9">
        <v>100101</v>
      </c>
      <c r="B39" s="31" t="s">
        <v>58</v>
      </c>
      <c r="C39" s="29">
        <v>100</v>
      </c>
      <c r="D39" s="29" t="s">
        <v>2081</v>
      </c>
      <c r="E39" s="9">
        <v>3</v>
      </c>
      <c r="F39" s="9" t="s">
        <v>117</v>
      </c>
      <c r="G39" s="9">
        <v>1.1000000000000001</v>
      </c>
      <c r="H39" s="2"/>
      <c r="I39" s="2"/>
    </row>
    <row r="40" spans="1:9" ht="45" customHeight="1" x14ac:dyDescent="0.25">
      <c r="A40" s="9">
        <v>100101</v>
      </c>
      <c r="B40" s="31" t="s">
        <v>58</v>
      </c>
      <c r="C40" s="29">
        <v>108</v>
      </c>
      <c r="D40" s="29" t="s">
        <v>2082</v>
      </c>
      <c r="E40" s="9">
        <v>3</v>
      </c>
      <c r="F40" s="9" t="s">
        <v>117</v>
      </c>
      <c r="G40" s="9">
        <v>1.1000000000000001</v>
      </c>
      <c r="H40" s="2"/>
      <c r="I40" s="2"/>
    </row>
    <row r="41" spans="1:9" ht="45" customHeight="1" x14ac:dyDescent="0.25">
      <c r="A41" s="9">
        <v>100101</v>
      </c>
      <c r="B41" s="31" t="s">
        <v>58</v>
      </c>
      <c r="C41" s="29">
        <v>81</v>
      </c>
      <c r="D41" s="29" t="s">
        <v>2077</v>
      </c>
      <c r="E41" s="9">
        <v>3</v>
      </c>
      <c r="F41" s="9" t="s">
        <v>117</v>
      </c>
      <c r="G41" s="9">
        <v>1.1000000000000001</v>
      </c>
      <c r="H41" s="2"/>
      <c r="I41" s="2"/>
    </row>
    <row r="42" spans="1:9" ht="45" customHeight="1" x14ac:dyDescent="0.25">
      <c r="A42" s="9">
        <v>100101</v>
      </c>
      <c r="B42" s="31" t="s">
        <v>58</v>
      </c>
      <c r="C42" s="29">
        <v>54</v>
      </c>
      <c r="D42" s="29" t="s">
        <v>2085</v>
      </c>
      <c r="E42" s="9">
        <v>3</v>
      </c>
      <c r="F42" s="9" t="s">
        <v>117</v>
      </c>
      <c r="G42" s="9">
        <v>1.1000000000000001</v>
      </c>
      <c r="H42" s="2"/>
      <c r="I42" s="2"/>
    </row>
    <row r="43" spans="1:9" ht="45" customHeight="1" x14ac:dyDescent="0.25">
      <c r="A43" s="9">
        <v>100601</v>
      </c>
      <c r="B43" s="31" t="s">
        <v>86</v>
      </c>
      <c r="C43" s="29" t="s">
        <v>113</v>
      </c>
      <c r="D43" s="29" t="s">
        <v>114</v>
      </c>
      <c r="E43" s="9">
        <v>2</v>
      </c>
      <c r="F43" s="9" t="s">
        <v>115</v>
      </c>
      <c r="G43" s="9">
        <v>1.05</v>
      </c>
      <c r="H43" s="2"/>
      <c r="I43" s="2"/>
    </row>
    <row r="44" spans="1:9" ht="30" customHeight="1" x14ac:dyDescent="0.25">
      <c r="A44" s="9">
        <v>110101</v>
      </c>
      <c r="B44" s="31" t="s">
        <v>18</v>
      </c>
      <c r="C44" s="29" t="s">
        <v>113</v>
      </c>
      <c r="D44" s="29" t="s">
        <v>114</v>
      </c>
      <c r="E44" s="9">
        <v>2</v>
      </c>
      <c r="F44" s="9" t="s">
        <v>115</v>
      </c>
      <c r="G44" s="9">
        <v>1.05</v>
      </c>
      <c r="H44" s="2"/>
      <c r="I44" s="2"/>
    </row>
    <row r="45" spans="1:9" ht="45" customHeight="1" x14ac:dyDescent="0.25">
      <c r="A45" s="9">
        <v>141101</v>
      </c>
      <c r="B45" s="31" t="s">
        <v>324</v>
      </c>
      <c r="C45" s="29" t="s">
        <v>113</v>
      </c>
      <c r="D45" s="29" t="s">
        <v>114</v>
      </c>
      <c r="E45" s="9">
        <v>2</v>
      </c>
      <c r="F45" s="9" t="s">
        <v>115</v>
      </c>
      <c r="G45" s="9">
        <v>1.05</v>
      </c>
      <c r="H45" s="2"/>
      <c r="I45" s="2"/>
    </row>
    <row r="46" spans="1:9" ht="45" customHeight="1" x14ac:dyDescent="0.25">
      <c r="A46" s="9">
        <v>150101</v>
      </c>
      <c r="B46" s="31" t="s">
        <v>132</v>
      </c>
      <c r="C46" s="29" t="s">
        <v>113</v>
      </c>
      <c r="D46" s="29" t="s">
        <v>114</v>
      </c>
      <c r="E46" s="9">
        <v>2</v>
      </c>
      <c r="F46" s="9" t="s">
        <v>115</v>
      </c>
      <c r="G46" s="9">
        <v>1.05</v>
      </c>
      <c r="H46" s="2"/>
      <c r="I46" s="2"/>
    </row>
    <row r="47" spans="1:9" ht="45" customHeight="1" x14ac:dyDescent="0.25">
      <c r="A47" s="9">
        <v>150101</v>
      </c>
      <c r="B47" s="31" t="s">
        <v>132</v>
      </c>
      <c r="C47" s="29">
        <v>100</v>
      </c>
      <c r="D47" s="29" t="s">
        <v>2081</v>
      </c>
      <c r="E47" s="9">
        <v>3</v>
      </c>
      <c r="F47" s="9" t="s">
        <v>117</v>
      </c>
      <c r="G47" s="9">
        <v>1.1000000000000001</v>
      </c>
      <c r="H47" s="2"/>
      <c r="I47" s="2"/>
    </row>
    <row r="48" spans="1:9" ht="60" customHeight="1" x14ac:dyDescent="0.25">
      <c r="A48" s="9">
        <v>150701</v>
      </c>
      <c r="B48" s="31" t="s">
        <v>89</v>
      </c>
      <c r="C48" s="29" t="s">
        <v>113</v>
      </c>
      <c r="D48" s="29" t="s">
        <v>114</v>
      </c>
      <c r="E48" s="9">
        <v>2</v>
      </c>
      <c r="F48" s="9" t="s">
        <v>115</v>
      </c>
      <c r="G48" s="9">
        <v>1.05</v>
      </c>
      <c r="H48" s="2"/>
      <c r="I48" s="2"/>
    </row>
    <row r="49" spans="1:9" ht="60" customHeight="1" x14ac:dyDescent="0.25">
      <c r="A49" s="9">
        <v>151901</v>
      </c>
      <c r="B49" s="31" t="s">
        <v>90</v>
      </c>
      <c r="C49" s="29" t="s">
        <v>113</v>
      </c>
      <c r="D49" s="29" t="s">
        <v>114</v>
      </c>
      <c r="E49" s="9">
        <v>2</v>
      </c>
      <c r="F49" s="9" t="s">
        <v>115</v>
      </c>
      <c r="G49" s="9">
        <v>1.05</v>
      </c>
      <c r="H49" s="2"/>
      <c r="I49" s="2"/>
    </row>
    <row r="50" spans="1:9" ht="60" customHeight="1" x14ac:dyDescent="0.25">
      <c r="A50" s="9">
        <v>160101</v>
      </c>
      <c r="B50" s="31" t="s">
        <v>20</v>
      </c>
      <c r="C50" s="29" t="s">
        <v>113</v>
      </c>
      <c r="D50" s="29" t="s">
        <v>114</v>
      </c>
      <c r="E50" s="9">
        <v>2</v>
      </c>
      <c r="F50" s="9" t="s">
        <v>115</v>
      </c>
      <c r="G50" s="9">
        <v>1.05</v>
      </c>
      <c r="H50" s="2"/>
      <c r="I50" s="2"/>
    </row>
    <row r="51" spans="1:9" ht="60" customHeight="1" x14ac:dyDescent="0.25">
      <c r="A51" s="9">
        <v>170101</v>
      </c>
      <c r="B51" s="31" t="s">
        <v>177</v>
      </c>
      <c r="C51" s="29" t="s">
        <v>113</v>
      </c>
      <c r="D51" s="29" t="s">
        <v>114</v>
      </c>
      <c r="E51" s="9">
        <v>2</v>
      </c>
      <c r="F51" s="9" t="s">
        <v>115</v>
      </c>
      <c r="G51" s="9">
        <v>1.05</v>
      </c>
      <c r="H51" s="2"/>
      <c r="I51" s="2"/>
    </row>
    <row r="52" spans="1:9" ht="45" customHeight="1" x14ac:dyDescent="0.25">
      <c r="A52" s="9">
        <v>170101</v>
      </c>
      <c r="B52" s="31" t="s">
        <v>177</v>
      </c>
      <c r="C52" s="29">
        <v>108</v>
      </c>
      <c r="D52" s="29" t="s">
        <v>2082</v>
      </c>
      <c r="E52" s="9">
        <v>3</v>
      </c>
      <c r="F52" s="9" t="s">
        <v>117</v>
      </c>
      <c r="G52" s="9">
        <v>1.1000000000000001</v>
      </c>
      <c r="H52" s="2"/>
      <c r="I52" s="2"/>
    </row>
    <row r="53" spans="1:9" ht="45" customHeight="1" x14ac:dyDescent="0.25">
      <c r="A53" s="9">
        <v>170101</v>
      </c>
      <c r="B53" s="31" t="s">
        <v>177</v>
      </c>
      <c r="C53" s="29">
        <v>60</v>
      </c>
      <c r="D53" s="29" t="s">
        <v>2083</v>
      </c>
      <c r="E53" s="9">
        <v>3</v>
      </c>
      <c r="F53" s="9" t="s">
        <v>117</v>
      </c>
      <c r="G53" s="9">
        <v>1.1000000000000001</v>
      </c>
      <c r="H53" s="2"/>
      <c r="I53" s="2"/>
    </row>
    <row r="54" spans="1:9" ht="45" customHeight="1" x14ac:dyDescent="0.25">
      <c r="A54" s="9">
        <v>170101</v>
      </c>
      <c r="B54" s="31" t="s">
        <v>177</v>
      </c>
      <c r="C54" s="29">
        <v>136</v>
      </c>
      <c r="D54" s="29" t="s">
        <v>2075</v>
      </c>
      <c r="E54" s="9">
        <v>3</v>
      </c>
      <c r="F54" s="9" t="s">
        <v>117</v>
      </c>
      <c r="G54" s="9">
        <v>1.1000000000000001</v>
      </c>
      <c r="H54" s="2"/>
      <c r="I54" s="2"/>
    </row>
    <row r="55" spans="1:9" ht="45" customHeight="1" x14ac:dyDescent="0.25">
      <c r="A55" s="9">
        <v>170601</v>
      </c>
      <c r="B55" s="31" t="s">
        <v>91</v>
      </c>
      <c r="C55" s="29" t="s">
        <v>113</v>
      </c>
      <c r="D55" s="29" t="s">
        <v>114</v>
      </c>
      <c r="E55" s="9">
        <v>2</v>
      </c>
      <c r="F55" s="9" t="s">
        <v>115</v>
      </c>
      <c r="G55" s="9">
        <v>1.05</v>
      </c>
      <c r="H55" s="2"/>
      <c r="I55" s="2"/>
    </row>
    <row r="56" spans="1:9" ht="45" customHeight="1" x14ac:dyDescent="0.25">
      <c r="A56" s="9">
        <v>171401</v>
      </c>
      <c r="B56" s="31" t="s">
        <v>56</v>
      </c>
      <c r="C56" s="29" t="s">
        <v>113</v>
      </c>
      <c r="D56" s="29" t="s">
        <v>114</v>
      </c>
      <c r="E56" s="9">
        <v>2</v>
      </c>
      <c r="F56" s="9" t="s">
        <v>115</v>
      </c>
      <c r="G56" s="9">
        <v>1.05</v>
      </c>
      <c r="H56" s="2"/>
      <c r="I56" s="2"/>
    </row>
    <row r="57" spans="1:9" ht="45" customHeight="1" x14ac:dyDescent="0.25">
      <c r="A57" s="9">
        <v>171401</v>
      </c>
      <c r="B57" s="31" t="s">
        <v>56</v>
      </c>
      <c r="C57" s="29">
        <v>81</v>
      </c>
      <c r="D57" s="29" t="s">
        <v>2077</v>
      </c>
      <c r="E57" s="9">
        <v>3</v>
      </c>
      <c r="F57" s="9" t="s">
        <v>117</v>
      </c>
      <c r="G57" s="9">
        <v>1.1000000000000001</v>
      </c>
      <c r="H57" s="2"/>
      <c r="I57" s="2"/>
    </row>
    <row r="58" spans="1:9" ht="45" customHeight="1" x14ac:dyDescent="0.25">
      <c r="A58" s="9">
        <v>172101</v>
      </c>
      <c r="B58" s="31" t="s">
        <v>119</v>
      </c>
      <c r="C58" s="29" t="s">
        <v>113</v>
      </c>
      <c r="D58" s="29" t="s">
        <v>114</v>
      </c>
      <c r="E58" s="9">
        <v>1</v>
      </c>
      <c r="F58" s="9" t="s">
        <v>115</v>
      </c>
      <c r="G58" s="9">
        <v>0.9</v>
      </c>
      <c r="H58" s="2"/>
      <c r="I58" s="2"/>
    </row>
    <row r="59" spans="1:9" ht="45" customHeight="1" x14ac:dyDescent="0.25">
      <c r="A59" s="9">
        <v>191901</v>
      </c>
      <c r="B59" s="31" t="s">
        <v>2202</v>
      </c>
      <c r="C59" s="29" t="s">
        <v>113</v>
      </c>
      <c r="D59" s="29" t="s">
        <v>114</v>
      </c>
      <c r="E59" s="9">
        <v>2</v>
      </c>
      <c r="F59" s="9" t="s">
        <v>115</v>
      </c>
      <c r="G59" s="9">
        <v>1.05</v>
      </c>
      <c r="H59" s="2"/>
      <c r="I59" s="2"/>
    </row>
    <row r="60" spans="1:9" ht="45" customHeight="1" x14ac:dyDescent="0.25">
      <c r="A60" s="9">
        <v>191201</v>
      </c>
      <c r="B60" s="31" t="s">
        <v>92</v>
      </c>
      <c r="C60" s="29" t="s">
        <v>113</v>
      </c>
      <c r="D60" s="29" t="s">
        <v>114</v>
      </c>
      <c r="E60" s="9">
        <v>1</v>
      </c>
      <c r="F60" s="9" t="s">
        <v>115</v>
      </c>
      <c r="G60" s="9">
        <v>0.9</v>
      </c>
      <c r="H60" s="2"/>
      <c r="I60" s="2"/>
    </row>
    <row r="61" spans="1:9" ht="45" customHeight="1" x14ac:dyDescent="0.25">
      <c r="A61" s="9">
        <v>191401</v>
      </c>
      <c r="B61" s="31" t="s">
        <v>120</v>
      </c>
      <c r="C61" s="29" t="s">
        <v>113</v>
      </c>
      <c r="D61" s="29" t="s">
        <v>114</v>
      </c>
      <c r="E61" s="9">
        <v>3</v>
      </c>
      <c r="F61" s="9" t="s">
        <v>802</v>
      </c>
      <c r="G61" s="9">
        <v>1.4</v>
      </c>
      <c r="H61" s="2"/>
      <c r="I61" s="2"/>
    </row>
    <row r="62" spans="1:9" ht="30" customHeight="1" x14ac:dyDescent="0.25">
      <c r="A62" s="9">
        <v>191401</v>
      </c>
      <c r="B62" s="31" t="s">
        <v>62</v>
      </c>
      <c r="C62" s="29">
        <v>55</v>
      </c>
      <c r="D62" s="29" t="s">
        <v>2084</v>
      </c>
      <c r="E62" s="9">
        <v>3</v>
      </c>
      <c r="F62" s="9" t="s">
        <v>802</v>
      </c>
      <c r="G62" s="9">
        <v>1.4</v>
      </c>
      <c r="H62" s="2"/>
      <c r="I62" s="2"/>
    </row>
    <row r="63" spans="1:9" ht="120" x14ac:dyDescent="0.25">
      <c r="A63" s="9">
        <v>191401</v>
      </c>
      <c r="B63" s="31" t="s">
        <v>62</v>
      </c>
      <c r="C63" s="29">
        <v>136</v>
      </c>
      <c r="D63" s="29" t="s">
        <v>2075</v>
      </c>
      <c r="E63" s="9">
        <v>3</v>
      </c>
      <c r="F63" s="9" t="s">
        <v>802</v>
      </c>
      <c r="G63" s="9">
        <v>1.4</v>
      </c>
      <c r="H63" s="2"/>
      <c r="I63" s="2"/>
    </row>
    <row r="64" spans="1:9" ht="45" x14ac:dyDescent="0.25">
      <c r="A64" s="9">
        <v>202401</v>
      </c>
      <c r="B64" s="31" t="s">
        <v>2210</v>
      </c>
      <c r="C64" s="29" t="s">
        <v>113</v>
      </c>
      <c r="D64" s="29" t="s">
        <v>114</v>
      </c>
      <c r="E64" s="9">
        <v>2</v>
      </c>
      <c r="F64" s="9" t="s">
        <v>115</v>
      </c>
      <c r="G64" s="9">
        <v>1.05</v>
      </c>
      <c r="H64" s="2"/>
      <c r="I64" s="2"/>
    </row>
    <row r="65" spans="1:9" ht="45" x14ac:dyDescent="0.25">
      <c r="A65" s="9">
        <v>202401</v>
      </c>
      <c r="B65" s="31" t="s">
        <v>2210</v>
      </c>
      <c r="C65" s="29">
        <v>54</v>
      </c>
      <c r="D65" s="29" t="s">
        <v>2085</v>
      </c>
      <c r="E65" s="9">
        <v>3</v>
      </c>
      <c r="F65" s="9" t="s">
        <v>117</v>
      </c>
      <c r="G65" s="9">
        <v>1.1000000000000001</v>
      </c>
      <c r="H65" s="2"/>
      <c r="I65" s="2"/>
    </row>
    <row r="66" spans="1:9" ht="45" x14ac:dyDescent="0.25">
      <c r="A66" s="9">
        <v>202401</v>
      </c>
      <c r="B66" s="31" t="s">
        <v>2210</v>
      </c>
      <c r="C66" s="29">
        <v>77</v>
      </c>
      <c r="D66" s="29" t="s">
        <v>2086</v>
      </c>
      <c r="E66" s="9">
        <v>3</v>
      </c>
      <c r="F66" s="9" t="s">
        <v>117</v>
      </c>
      <c r="G66" s="9">
        <v>1.1000000000000001</v>
      </c>
      <c r="H66" s="2"/>
      <c r="I66" s="2"/>
    </row>
    <row r="67" spans="1:9" ht="45" x14ac:dyDescent="0.25">
      <c r="A67" s="9">
        <v>202401</v>
      </c>
      <c r="B67" s="31" t="s">
        <v>2210</v>
      </c>
      <c r="C67" s="29">
        <v>108</v>
      </c>
      <c r="D67" s="29" t="s">
        <v>2082</v>
      </c>
      <c r="E67" s="9">
        <v>3</v>
      </c>
      <c r="F67" s="9" t="s">
        <v>117</v>
      </c>
      <c r="G67" s="9">
        <v>1.1000000000000001</v>
      </c>
      <c r="H67" s="2"/>
      <c r="I67" s="2"/>
    </row>
    <row r="68" spans="1:9" ht="45" x14ac:dyDescent="0.25">
      <c r="A68" s="9">
        <v>202401</v>
      </c>
      <c r="B68" s="31" t="s">
        <v>2210</v>
      </c>
      <c r="C68" s="29">
        <v>65</v>
      </c>
      <c r="D68" s="29" t="s">
        <v>2080</v>
      </c>
      <c r="E68" s="9">
        <v>3</v>
      </c>
      <c r="F68" s="9" t="s">
        <v>117</v>
      </c>
      <c r="G68" s="9">
        <v>1.1000000000000001</v>
      </c>
      <c r="H68" s="2"/>
      <c r="I68" s="2"/>
    </row>
    <row r="69" spans="1:9" ht="116.25" customHeight="1" x14ac:dyDescent="0.25">
      <c r="A69" s="9">
        <v>202401</v>
      </c>
      <c r="B69" s="31" t="s">
        <v>2210</v>
      </c>
      <c r="C69" s="29">
        <v>136</v>
      </c>
      <c r="D69" s="29" t="s">
        <v>2075</v>
      </c>
      <c r="E69" s="9">
        <v>3</v>
      </c>
      <c r="F69" s="9" t="s">
        <v>117</v>
      </c>
      <c r="G69" s="9">
        <v>1.1000000000000001</v>
      </c>
      <c r="H69" s="2"/>
      <c r="I69" s="2"/>
    </row>
    <row r="70" spans="1:9" ht="45" x14ac:dyDescent="0.25">
      <c r="A70" s="9">
        <v>202401</v>
      </c>
      <c r="B70" s="31" t="s">
        <v>2210</v>
      </c>
      <c r="C70" s="29">
        <v>100</v>
      </c>
      <c r="D70" s="29" t="s">
        <v>2081</v>
      </c>
      <c r="E70" s="9">
        <v>3</v>
      </c>
      <c r="F70" s="9" t="s">
        <v>117</v>
      </c>
      <c r="G70" s="9">
        <v>1.1000000000000001</v>
      </c>
      <c r="H70" s="2"/>
      <c r="I70" s="2"/>
    </row>
    <row r="71" spans="1:9" ht="45" x14ac:dyDescent="0.25">
      <c r="A71" s="9">
        <v>202401</v>
      </c>
      <c r="B71" s="31" t="s">
        <v>2210</v>
      </c>
      <c r="C71" s="29">
        <v>1</v>
      </c>
      <c r="D71" s="29" t="s">
        <v>2076</v>
      </c>
      <c r="E71" s="9">
        <v>3</v>
      </c>
      <c r="F71" s="9" t="s">
        <v>117</v>
      </c>
      <c r="G71" s="9">
        <v>1.1000000000000001</v>
      </c>
      <c r="H71" s="2"/>
      <c r="I71" s="2"/>
    </row>
    <row r="72" spans="1:9" ht="45" x14ac:dyDescent="0.25">
      <c r="A72" s="9">
        <v>202401</v>
      </c>
      <c r="B72" s="31" t="s">
        <v>2210</v>
      </c>
      <c r="C72" s="29">
        <v>81</v>
      </c>
      <c r="D72" s="29" t="s">
        <v>2077</v>
      </c>
      <c r="E72" s="9">
        <v>3</v>
      </c>
      <c r="F72" s="9" t="s">
        <v>117</v>
      </c>
      <c r="G72" s="9">
        <v>1.1000000000000001</v>
      </c>
      <c r="H72" s="2"/>
      <c r="I72" s="2"/>
    </row>
    <row r="73" spans="1:9" ht="45" customHeight="1" x14ac:dyDescent="0.25">
      <c r="A73" s="9">
        <v>210101</v>
      </c>
      <c r="B73" s="31" t="s">
        <v>21</v>
      </c>
      <c r="C73" s="29" t="s">
        <v>113</v>
      </c>
      <c r="D73" s="29" t="s">
        <v>114</v>
      </c>
      <c r="E73" s="9">
        <v>2</v>
      </c>
      <c r="F73" s="9" t="s">
        <v>115</v>
      </c>
      <c r="G73" s="9">
        <v>1.05</v>
      </c>
      <c r="H73" s="2"/>
      <c r="I73" s="2"/>
    </row>
    <row r="74" spans="1:9" ht="45" customHeight="1" x14ac:dyDescent="0.25">
      <c r="A74" s="9">
        <v>210101</v>
      </c>
      <c r="B74" s="31" t="s">
        <v>21</v>
      </c>
      <c r="C74" s="29">
        <v>65</v>
      </c>
      <c r="D74" s="29" t="s">
        <v>2080</v>
      </c>
      <c r="E74" s="9">
        <v>3</v>
      </c>
      <c r="F74" s="9" t="s">
        <v>117</v>
      </c>
      <c r="G74" s="9">
        <v>1.1000000000000001</v>
      </c>
      <c r="H74" s="2"/>
      <c r="I74" s="2"/>
    </row>
    <row r="75" spans="1:9" ht="45" customHeight="1" x14ac:dyDescent="0.25">
      <c r="A75" s="9">
        <v>210101</v>
      </c>
      <c r="B75" s="31" t="s">
        <v>21</v>
      </c>
      <c r="C75" s="29">
        <v>100</v>
      </c>
      <c r="D75" s="29" t="s">
        <v>2081</v>
      </c>
      <c r="E75" s="9">
        <v>3</v>
      </c>
      <c r="F75" s="9" t="s">
        <v>117</v>
      </c>
      <c r="G75" s="9">
        <v>1.1000000000000001</v>
      </c>
      <c r="H75" s="2"/>
      <c r="I75" s="2"/>
    </row>
    <row r="76" spans="1:9" ht="45" customHeight="1" x14ac:dyDescent="0.25">
      <c r="A76" s="9">
        <v>210102</v>
      </c>
      <c r="B76" s="31" t="s">
        <v>0</v>
      </c>
      <c r="C76" s="29" t="s">
        <v>113</v>
      </c>
      <c r="D76" s="29" t="s">
        <v>114</v>
      </c>
      <c r="E76" s="9">
        <v>3</v>
      </c>
      <c r="F76" s="9" t="s">
        <v>802</v>
      </c>
      <c r="G76" s="9">
        <v>1.4</v>
      </c>
      <c r="H76" s="2"/>
      <c r="I76" s="2"/>
    </row>
    <row r="77" spans="1:9" ht="45" customHeight="1" x14ac:dyDescent="0.25">
      <c r="A77" s="9">
        <v>210102</v>
      </c>
      <c r="B77" s="31" t="s">
        <v>0</v>
      </c>
      <c r="C77" s="29">
        <v>136</v>
      </c>
      <c r="D77" s="29" t="s">
        <v>2075</v>
      </c>
      <c r="E77" s="9">
        <v>3</v>
      </c>
      <c r="F77" s="9" t="s">
        <v>802</v>
      </c>
      <c r="G77" s="9">
        <v>1.4</v>
      </c>
      <c r="H77" s="2"/>
      <c r="I77" s="2"/>
    </row>
    <row r="78" spans="1:9" ht="45" customHeight="1" x14ac:dyDescent="0.25">
      <c r="A78" s="9">
        <v>212201</v>
      </c>
      <c r="B78" s="31" t="s">
        <v>83</v>
      </c>
      <c r="C78" s="29" t="s">
        <v>113</v>
      </c>
      <c r="D78" s="29" t="s">
        <v>114</v>
      </c>
      <c r="E78" s="9">
        <v>1</v>
      </c>
      <c r="F78" s="9" t="s">
        <v>115</v>
      </c>
      <c r="G78" s="9">
        <v>0.9</v>
      </c>
      <c r="H78" s="2"/>
      <c r="I78" s="2"/>
    </row>
    <row r="79" spans="1:9" ht="45" customHeight="1" x14ac:dyDescent="0.25">
      <c r="A79" s="9">
        <v>220101</v>
      </c>
      <c r="B79" s="31" t="s">
        <v>22</v>
      </c>
      <c r="C79" s="29" t="s">
        <v>113</v>
      </c>
      <c r="D79" s="29" t="s">
        <v>114</v>
      </c>
      <c r="E79" s="9">
        <v>2</v>
      </c>
      <c r="F79" s="9" t="s">
        <v>115</v>
      </c>
      <c r="G79" s="9">
        <v>1.05</v>
      </c>
      <c r="H79" s="2"/>
      <c r="I79" s="2"/>
    </row>
    <row r="80" spans="1:9" ht="45" customHeight="1" x14ac:dyDescent="0.25">
      <c r="A80" s="9">
        <v>230101</v>
      </c>
      <c r="B80" s="31" t="s">
        <v>23</v>
      </c>
      <c r="C80" s="29" t="s">
        <v>113</v>
      </c>
      <c r="D80" s="29" t="s">
        <v>114</v>
      </c>
      <c r="E80" s="9">
        <v>2</v>
      </c>
      <c r="F80" s="9" t="s">
        <v>115</v>
      </c>
      <c r="G80" s="9">
        <v>1.05</v>
      </c>
      <c r="H80" s="2"/>
      <c r="I80" s="2"/>
    </row>
    <row r="81" spans="1:9" ht="45" customHeight="1" x14ac:dyDescent="0.25">
      <c r="A81" s="9">
        <v>240101</v>
      </c>
      <c r="B81" s="31" t="s">
        <v>24</v>
      </c>
      <c r="C81" s="29" t="s">
        <v>113</v>
      </c>
      <c r="D81" s="29" t="s">
        <v>114</v>
      </c>
      <c r="E81" s="9">
        <v>2</v>
      </c>
      <c r="F81" s="9" t="s">
        <v>115</v>
      </c>
      <c r="G81" s="9">
        <v>1.05</v>
      </c>
      <c r="H81" s="2"/>
      <c r="I81" s="2"/>
    </row>
    <row r="82" spans="1:9" ht="45" customHeight="1" x14ac:dyDescent="0.25">
      <c r="A82" s="9">
        <v>240101</v>
      </c>
      <c r="B82" s="31" t="s">
        <v>24</v>
      </c>
      <c r="C82" s="29">
        <v>100</v>
      </c>
      <c r="D82" s="29" t="s">
        <v>2081</v>
      </c>
      <c r="E82" s="9">
        <v>3</v>
      </c>
      <c r="F82" s="9" t="s">
        <v>117</v>
      </c>
      <c r="G82" s="9">
        <v>1.1000000000000001</v>
      </c>
      <c r="H82" s="2"/>
      <c r="I82" s="2"/>
    </row>
    <row r="83" spans="1:9" ht="30" customHeight="1" x14ac:dyDescent="0.25">
      <c r="A83" s="9">
        <v>250101</v>
      </c>
      <c r="B83" s="31" t="s">
        <v>25</v>
      </c>
      <c r="C83" s="29" t="s">
        <v>113</v>
      </c>
      <c r="D83" s="29" t="s">
        <v>114</v>
      </c>
      <c r="E83" s="9">
        <v>2</v>
      </c>
      <c r="F83" s="9" t="s">
        <v>115</v>
      </c>
      <c r="G83" s="9">
        <v>1.05</v>
      </c>
      <c r="H83" s="2"/>
      <c r="I83" s="2"/>
    </row>
    <row r="84" spans="1:9" ht="30" customHeight="1" x14ac:dyDescent="0.25">
      <c r="A84" s="9">
        <v>260301</v>
      </c>
      <c r="B84" s="31" t="s">
        <v>26</v>
      </c>
      <c r="C84" s="29" t="s">
        <v>113</v>
      </c>
      <c r="D84" s="29" t="s">
        <v>114</v>
      </c>
      <c r="E84" s="9">
        <v>2</v>
      </c>
      <c r="F84" s="9" t="s">
        <v>115</v>
      </c>
      <c r="G84" s="9">
        <v>1.05</v>
      </c>
      <c r="H84" s="2"/>
      <c r="I84" s="2"/>
    </row>
    <row r="85" spans="1:9" ht="30" customHeight="1" x14ac:dyDescent="0.25">
      <c r="A85" s="9">
        <v>260401</v>
      </c>
      <c r="B85" s="31" t="s">
        <v>93</v>
      </c>
      <c r="C85" s="29" t="s">
        <v>113</v>
      </c>
      <c r="D85" s="29" t="s">
        <v>114</v>
      </c>
      <c r="E85" s="9">
        <v>2</v>
      </c>
      <c r="F85" s="9" t="s">
        <v>115</v>
      </c>
      <c r="G85" s="9">
        <v>1.05</v>
      </c>
      <c r="H85" s="2"/>
      <c r="I85" s="2"/>
    </row>
    <row r="86" spans="1:9" ht="30" customHeight="1" x14ac:dyDescent="0.25">
      <c r="A86" s="9">
        <v>261601</v>
      </c>
      <c r="B86" s="31" t="s">
        <v>94</v>
      </c>
      <c r="C86" s="29" t="s">
        <v>113</v>
      </c>
      <c r="D86" s="29" t="s">
        <v>114</v>
      </c>
      <c r="E86" s="9">
        <v>2</v>
      </c>
      <c r="F86" s="9" t="s">
        <v>115</v>
      </c>
      <c r="G86" s="9">
        <v>1.05</v>
      </c>
      <c r="H86" s="2"/>
      <c r="I86" s="2"/>
    </row>
    <row r="87" spans="1:9" ht="30" customHeight="1" x14ac:dyDescent="0.25">
      <c r="A87" s="9">
        <v>261601</v>
      </c>
      <c r="B87" s="31" t="s">
        <v>94</v>
      </c>
      <c r="C87" s="29">
        <v>16</v>
      </c>
      <c r="D87" s="29" t="s">
        <v>2087</v>
      </c>
      <c r="E87" s="9">
        <v>3</v>
      </c>
      <c r="F87" s="9" t="s">
        <v>117</v>
      </c>
      <c r="G87" s="9">
        <v>1.1000000000000001</v>
      </c>
      <c r="H87" s="2"/>
      <c r="I87" s="2"/>
    </row>
    <row r="88" spans="1:9" ht="30" customHeight="1" x14ac:dyDescent="0.25">
      <c r="A88" s="9">
        <v>262101</v>
      </c>
      <c r="B88" s="31" t="s">
        <v>54</v>
      </c>
      <c r="C88" s="29" t="s">
        <v>113</v>
      </c>
      <c r="D88" s="29" t="s">
        <v>114</v>
      </c>
      <c r="E88" s="9">
        <v>3</v>
      </c>
      <c r="F88" s="9" t="s">
        <v>802</v>
      </c>
      <c r="G88" s="9">
        <v>1.4</v>
      </c>
      <c r="H88" s="2"/>
      <c r="I88" s="2"/>
    </row>
    <row r="89" spans="1:9" ht="30" customHeight="1" x14ac:dyDescent="0.25">
      <c r="A89" s="9">
        <v>262101</v>
      </c>
      <c r="B89" s="31" t="s">
        <v>54</v>
      </c>
      <c r="C89" s="29">
        <v>108</v>
      </c>
      <c r="D89" s="29" t="s">
        <v>2082</v>
      </c>
      <c r="E89" s="9">
        <v>3</v>
      </c>
      <c r="F89" s="9" t="s">
        <v>802</v>
      </c>
      <c r="G89" s="9">
        <v>1.4</v>
      </c>
      <c r="H89" s="2"/>
      <c r="I89" s="2"/>
    </row>
    <row r="90" spans="1:9" ht="30" customHeight="1" x14ac:dyDescent="0.25">
      <c r="A90" s="9">
        <v>263001</v>
      </c>
      <c r="B90" s="31" t="s">
        <v>77</v>
      </c>
      <c r="C90" s="29" t="s">
        <v>113</v>
      </c>
      <c r="D90" s="29" t="s">
        <v>114</v>
      </c>
      <c r="E90" s="9">
        <v>2</v>
      </c>
      <c r="F90" s="9" t="s">
        <v>115</v>
      </c>
      <c r="G90" s="9">
        <v>1.05</v>
      </c>
      <c r="H90" s="2"/>
      <c r="I90" s="2"/>
    </row>
    <row r="91" spans="1:9" ht="45" customHeight="1" x14ac:dyDescent="0.25">
      <c r="A91" s="9">
        <v>263001</v>
      </c>
      <c r="B91" s="31" t="s">
        <v>77</v>
      </c>
      <c r="C91" s="29">
        <v>1</v>
      </c>
      <c r="D91" s="29" t="s">
        <v>2076</v>
      </c>
      <c r="E91" s="9">
        <v>3</v>
      </c>
      <c r="F91" s="9" t="s">
        <v>117</v>
      </c>
      <c r="G91" s="9">
        <v>1.1000000000000001</v>
      </c>
      <c r="H91" s="2"/>
      <c r="I91" s="2"/>
    </row>
    <row r="92" spans="1:9" ht="45" customHeight="1" x14ac:dyDescent="0.25">
      <c r="A92" s="9">
        <v>263001</v>
      </c>
      <c r="B92" s="31" t="s">
        <v>77</v>
      </c>
      <c r="C92" s="29">
        <v>81</v>
      </c>
      <c r="D92" s="29" t="s">
        <v>2077</v>
      </c>
      <c r="E92" s="9">
        <v>3</v>
      </c>
      <c r="F92" s="9" t="s">
        <v>117</v>
      </c>
      <c r="G92" s="9">
        <v>1.1000000000000001</v>
      </c>
      <c r="H92" s="2"/>
      <c r="I92" s="2"/>
    </row>
    <row r="93" spans="1:9" ht="45" customHeight="1" x14ac:dyDescent="0.25">
      <c r="A93" s="9">
        <v>263001</v>
      </c>
      <c r="B93" s="31" t="s">
        <v>77</v>
      </c>
      <c r="C93" s="29">
        <v>100</v>
      </c>
      <c r="D93" s="29" t="s">
        <v>2081</v>
      </c>
      <c r="E93" s="9">
        <v>3</v>
      </c>
      <c r="F93" s="9" t="s">
        <v>117</v>
      </c>
      <c r="G93" s="9">
        <v>1.1000000000000001</v>
      </c>
      <c r="H93" s="2"/>
      <c r="I93" s="2"/>
    </row>
    <row r="94" spans="1:9" ht="45" customHeight="1" x14ac:dyDescent="0.25">
      <c r="A94" s="9">
        <v>270101</v>
      </c>
      <c r="B94" s="31" t="s">
        <v>27</v>
      </c>
      <c r="C94" s="29" t="s">
        <v>113</v>
      </c>
      <c r="D94" s="29" t="s">
        <v>114</v>
      </c>
      <c r="E94" s="9">
        <v>2</v>
      </c>
      <c r="F94" s="9" t="s">
        <v>115</v>
      </c>
      <c r="G94" s="9">
        <v>1.05</v>
      </c>
      <c r="H94" s="2"/>
      <c r="I94" s="2"/>
    </row>
    <row r="95" spans="1:9" ht="45" customHeight="1" x14ac:dyDescent="0.25">
      <c r="A95" s="9">
        <v>280101</v>
      </c>
      <c r="B95" s="31" t="s">
        <v>28</v>
      </c>
      <c r="C95" s="29" t="s">
        <v>113</v>
      </c>
      <c r="D95" s="29" t="s">
        <v>114</v>
      </c>
      <c r="E95" s="9">
        <v>2</v>
      </c>
      <c r="F95" s="9" t="s">
        <v>115</v>
      </c>
      <c r="G95" s="9">
        <v>1.05</v>
      </c>
      <c r="H95" s="2"/>
      <c r="I95" s="2"/>
    </row>
    <row r="96" spans="1:9" ht="60" customHeight="1" x14ac:dyDescent="0.25">
      <c r="A96" s="9">
        <v>280101</v>
      </c>
      <c r="B96" s="31" t="s">
        <v>28</v>
      </c>
      <c r="C96" s="29">
        <v>65</v>
      </c>
      <c r="D96" s="29" t="s">
        <v>2080</v>
      </c>
      <c r="E96" s="9">
        <v>3</v>
      </c>
      <c r="F96" s="9" t="s">
        <v>117</v>
      </c>
      <c r="G96" s="9">
        <v>1.1000000000000001</v>
      </c>
      <c r="H96" s="2"/>
      <c r="I96" s="2"/>
    </row>
    <row r="97" spans="1:9" ht="60" customHeight="1" x14ac:dyDescent="0.25">
      <c r="A97" s="9">
        <v>280101</v>
      </c>
      <c r="B97" s="31" t="s">
        <v>28</v>
      </c>
      <c r="C97" s="29">
        <v>54</v>
      </c>
      <c r="D97" s="29" t="s">
        <v>2085</v>
      </c>
      <c r="E97" s="9">
        <v>3</v>
      </c>
      <c r="F97" s="9" t="s">
        <v>117</v>
      </c>
      <c r="G97" s="9">
        <v>1.1000000000000001</v>
      </c>
      <c r="H97" s="2"/>
      <c r="I97" s="2"/>
    </row>
    <row r="98" spans="1:9" ht="60" customHeight="1" x14ac:dyDescent="0.25">
      <c r="A98" s="9">
        <v>280101</v>
      </c>
      <c r="B98" s="31" t="s">
        <v>28</v>
      </c>
      <c r="C98" s="29">
        <v>81</v>
      </c>
      <c r="D98" s="29" t="s">
        <v>2077</v>
      </c>
      <c r="E98" s="9">
        <v>3</v>
      </c>
      <c r="F98" s="9" t="s">
        <v>117</v>
      </c>
      <c r="G98" s="9">
        <v>1.1000000000000001</v>
      </c>
      <c r="H98" s="2"/>
      <c r="I98" s="2"/>
    </row>
    <row r="99" spans="1:9" ht="60" customHeight="1" x14ac:dyDescent="0.25">
      <c r="A99" s="9">
        <v>280101</v>
      </c>
      <c r="B99" s="31" t="s">
        <v>28</v>
      </c>
      <c r="C99" s="29">
        <v>100</v>
      </c>
      <c r="D99" s="29" t="s">
        <v>2081</v>
      </c>
      <c r="E99" s="9">
        <v>3</v>
      </c>
      <c r="F99" s="9" t="s">
        <v>117</v>
      </c>
      <c r="G99" s="9">
        <v>1.1000000000000001</v>
      </c>
      <c r="H99" s="2"/>
      <c r="I99" s="2"/>
    </row>
    <row r="100" spans="1:9" ht="60" customHeight="1" x14ac:dyDescent="0.25">
      <c r="A100" s="9">
        <v>280101</v>
      </c>
      <c r="B100" s="31" t="s">
        <v>28</v>
      </c>
      <c r="C100" s="29">
        <v>136</v>
      </c>
      <c r="D100" s="29" t="s">
        <v>2075</v>
      </c>
      <c r="E100" s="9">
        <v>3</v>
      </c>
      <c r="F100" s="9" t="s">
        <v>117</v>
      </c>
      <c r="G100" s="9">
        <v>1.1000000000000001</v>
      </c>
      <c r="H100" s="2"/>
      <c r="I100" s="2"/>
    </row>
    <row r="101" spans="1:9" ht="60" customHeight="1" x14ac:dyDescent="0.25">
      <c r="A101" s="9">
        <v>280101</v>
      </c>
      <c r="B101" s="31" t="s">
        <v>28</v>
      </c>
      <c r="C101" s="29">
        <v>108</v>
      </c>
      <c r="D101" s="29" t="s">
        <v>2082</v>
      </c>
      <c r="E101" s="9">
        <v>3</v>
      </c>
      <c r="F101" s="9" t="s">
        <v>117</v>
      </c>
      <c r="G101" s="9">
        <v>1.1000000000000001</v>
      </c>
      <c r="H101" s="2"/>
      <c r="I101" s="2"/>
    </row>
    <row r="102" spans="1:9" ht="45" customHeight="1" x14ac:dyDescent="0.25">
      <c r="A102" s="9">
        <v>291601</v>
      </c>
      <c r="B102" s="31" t="s">
        <v>135</v>
      </c>
      <c r="C102" s="29" t="s">
        <v>113</v>
      </c>
      <c r="D102" s="29" t="s">
        <v>114</v>
      </c>
      <c r="E102" s="9">
        <v>2</v>
      </c>
      <c r="F102" s="9" t="s">
        <v>115</v>
      </c>
      <c r="G102" s="9">
        <v>1.05</v>
      </c>
      <c r="H102" s="2"/>
      <c r="I102" s="2"/>
    </row>
    <row r="103" spans="1:9" x14ac:dyDescent="0.25">
      <c r="A103" s="9">
        <v>291201</v>
      </c>
      <c r="B103" s="31" t="s">
        <v>65</v>
      </c>
      <c r="C103" s="29" t="s">
        <v>113</v>
      </c>
      <c r="D103" s="29" t="s">
        <v>114</v>
      </c>
      <c r="E103" s="9">
        <v>3</v>
      </c>
      <c r="F103" s="9" t="s">
        <v>802</v>
      </c>
      <c r="G103" s="9">
        <v>1.4</v>
      </c>
      <c r="H103" s="2"/>
      <c r="I103" s="2"/>
    </row>
    <row r="104" spans="1:9" ht="15" customHeight="1" x14ac:dyDescent="0.25">
      <c r="A104" s="9">
        <v>291201</v>
      </c>
      <c r="B104" s="31" t="s">
        <v>60</v>
      </c>
      <c r="C104" s="29">
        <v>65</v>
      </c>
      <c r="D104" s="29" t="s">
        <v>2080</v>
      </c>
      <c r="E104" s="9">
        <v>3</v>
      </c>
      <c r="F104" s="9" t="s">
        <v>802</v>
      </c>
      <c r="G104" s="9">
        <v>1.4</v>
      </c>
      <c r="H104" s="2"/>
      <c r="I104" s="2"/>
    </row>
    <row r="105" spans="1:9" ht="45" customHeight="1" x14ac:dyDescent="0.25">
      <c r="A105" s="9">
        <v>291201</v>
      </c>
      <c r="B105" s="31" t="s">
        <v>60</v>
      </c>
      <c r="C105" s="29">
        <v>55</v>
      </c>
      <c r="D105" s="29" t="s">
        <v>2084</v>
      </c>
      <c r="E105" s="9">
        <v>3</v>
      </c>
      <c r="F105" s="9" t="s">
        <v>802</v>
      </c>
      <c r="G105" s="9">
        <v>1.4</v>
      </c>
      <c r="H105" s="2"/>
      <c r="I105" s="2"/>
    </row>
    <row r="106" spans="1:9" ht="60" customHeight="1" x14ac:dyDescent="0.25">
      <c r="A106" s="9">
        <v>291201</v>
      </c>
      <c r="B106" s="31" t="s">
        <v>60</v>
      </c>
      <c r="C106" s="29">
        <v>136</v>
      </c>
      <c r="D106" s="29" t="s">
        <v>2075</v>
      </c>
      <c r="E106" s="9">
        <v>3</v>
      </c>
      <c r="F106" s="9" t="s">
        <v>802</v>
      </c>
      <c r="G106" s="9">
        <v>1.4</v>
      </c>
      <c r="H106" s="2"/>
      <c r="I106" s="2"/>
    </row>
    <row r="107" spans="1:9" ht="45" customHeight="1" x14ac:dyDescent="0.25">
      <c r="A107" s="9">
        <v>300101</v>
      </c>
      <c r="B107" s="31" t="s">
        <v>29</v>
      </c>
      <c r="C107" s="29" t="s">
        <v>113</v>
      </c>
      <c r="D107" s="29" t="s">
        <v>114</v>
      </c>
      <c r="E107" s="9">
        <v>2</v>
      </c>
      <c r="F107" s="9" t="s">
        <v>115</v>
      </c>
      <c r="G107" s="9">
        <v>1.05</v>
      </c>
      <c r="H107" s="2"/>
      <c r="I107" s="2"/>
    </row>
    <row r="108" spans="1:9" ht="60" customHeight="1" x14ac:dyDescent="0.25">
      <c r="A108" s="9">
        <v>310401</v>
      </c>
      <c r="B108" s="31" t="s">
        <v>49</v>
      </c>
      <c r="C108" s="29" t="s">
        <v>113</v>
      </c>
      <c r="D108" s="29" t="s">
        <v>114</v>
      </c>
      <c r="E108" s="9">
        <v>3</v>
      </c>
      <c r="F108" s="9" t="s">
        <v>121</v>
      </c>
      <c r="G108" s="9">
        <v>1.35</v>
      </c>
      <c r="H108" s="2"/>
      <c r="I108" s="2"/>
    </row>
    <row r="109" spans="1:9" ht="60" customHeight="1" x14ac:dyDescent="0.25">
      <c r="A109" s="9">
        <v>311001</v>
      </c>
      <c r="B109" s="31" t="s">
        <v>95</v>
      </c>
      <c r="C109" s="29" t="s">
        <v>113</v>
      </c>
      <c r="D109" s="29" t="s">
        <v>114</v>
      </c>
      <c r="E109" s="9">
        <v>2</v>
      </c>
      <c r="F109" s="9" t="s">
        <v>115</v>
      </c>
      <c r="G109" s="9">
        <v>1.05</v>
      </c>
      <c r="H109" s="2"/>
      <c r="I109" s="2"/>
    </row>
    <row r="110" spans="1:9" ht="60" customHeight="1" x14ac:dyDescent="0.25">
      <c r="A110" s="9">
        <v>311701</v>
      </c>
      <c r="B110" s="31" t="s">
        <v>96</v>
      </c>
      <c r="C110" s="29" t="s">
        <v>113</v>
      </c>
      <c r="D110" s="29" t="s">
        <v>114</v>
      </c>
      <c r="E110" s="9">
        <v>1</v>
      </c>
      <c r="F110" s="9" t="s">
        <v>115</v>
      </c>
      <c r="G110" s="9">
        <v>0.9</v>
      </c>
      <c r="H110" s="2"/>
      <c r="I110" s="2"/>
    </row>
    <row r="111" spans="1:9" ht="45" customHeight="1" x14ac:dyDescent="0.25">
      <c r="A111" s="9" t="s">
        <v>81</v>
      </c>
      <c r="B111" s="31" t="s">
        <v>82</v>
      </c>
      <c r="C111" s="29" t="s">
        <v>113</v>
      </c>
      <c r="D111" s="29" t="s">
        <v>114</v>
      </c>
      <c r="E111" s="9">
        <v>2</v>
      </c>
      <c r="F111" s="9" t="s">
        <v>115</v>
      </c>
      <c r="G111" s="9">
        <v>1.05</v>
      </c>
      <c r="H111" s="2"/>
      <c r="I111" s="2"/>
    </row>
    <row r="112" spans="1:9" ht="45" customHeight="1" x14ac:dyDescent="0.25">
      <c r="A112" s="9" t="s">
        <v>81</v>
      </c>
      <c r="B112" s="31" t="s">
        <v>82</v>
      </c>
      <c r="C112" s="29">
        <v>108</v>
      </c>
      <c r="D112" s="29" t="s">
        <v>2082</v>
      </c>
      <c r="E112" s="9">
        <v>3</v>
      </c>
      <c r="F112" s="9" t="s">
        <v>117</v>
      </c>
      <c r="G112" s="9">
        <v>1.1000000000000001</v>
      </c>
      <c r="H112" s="2"/>
      <c r="I112" s="2"/>
    </row>
    <row r="113" spans="1:9" ht="60" customHeight="1" x14ac:dyDescent="0.25">
      <c r="A113" s="9" t="s">
        <v>81</v>
      </c>
      <c r="B113" s="31" t="s">
        <v>82</v>
      </c>
      <c r="C113" s="29">
        <v>136</v>
      </c>
      <c r="D113" s="29" t="s">
        <v>2075</v>
      </c>
      <c r="E113" s="9">
        <v>3</v>
      </c>
      <c r="F113" s="9" t="s">
        <v>117</v>
      </c>
      <c r="G113" s="9">
        <v>1.1000000000000001</v>
      </c>
      <c r="H113" s="2"/>
      <c r="I113" s="2"/>
    </row>
    <row r="114" spans="1:9" ht="60" customHeight="1" x14ac:dyDescent="0.25">
      <c r="A114" s="9" t="s">
        <v>81</v>
      </c>
      <c r="B114" s="31" t="s">
        <v>82</v>
      </c>
      <c r="C114" s="29">
        <v>100</v>
      </c>
      <c r="D114" s="29" t="s">
        <v>2081</v>
      </c>
      <c r="E114" s="9">
        <v>3</v>
      </c>
      <c r="F114" s="9" t="s">
        <v>117</v>
      </c>
      <c r="G114" s="9">
        <v>1.1000000000000001</v>
      </c>
      <c r="H114" s="2"/>
      <c r="I114" s="2"/>
    </row>
    <row r="115" spans="1:9" ht="60" customHeight="1" x14ac:dyDescent="0.25">
      <c r="A115" s="9">
        <v>332601</v>
      </c>
      <c r="B115" s="31" t="s">
        <v>97</v>
      </c>
      <c r="C115" s="29" t="s">
        <v>113</v>
      </c>
      <c r="D115" s="29" t="s">
        <v>114</v>
      </c>
      <c r="E115" s="9">
        <v>2</v>
      </c>
      <c r="F115" s="9" t="s">
        <v>115</v>
      </c>
      <c r="G115" s="9">
        <v>1.05</v>
      </c>
      <c r="H115" s="2"/>
      <c r="I115" s="2"/>
    </row>
    <row r="116" spans="1:9" ht="60" customHeight="1" x14ac:dyDescent="0.25">
      <c r="A116" s="163">
        <v>334801</v>
      </c>
      <c r="B116" s="22" t="s">
        <v>1623</v>
      </c>
      <c r="C116" s="29" t="s">
        <v>113</v>
      </c>
      <c r="D116" s="29" t="s">
        <v>114</v>
      </c>
      <c r="E116" s="9">
        <v>2</v>
      </c>
      <c r="F116" s="9" t="s">
        <v>115</v>
      </c>
      <c r="G116" s="9">
        <v>1.05</v>
      </c>
      <c r="H116" s="2"/>
      <c r="I116" s="2"/>
    </row>
    <row r="117" spans="1:9" ht="60" customHeight="1" x14ac:dyDescent="0.25">
      <c r="A117" s="9">
        <v>333201</v>
      </c>
      <c r="B117" s="31" t="s">
        <v>98</v>
      </c>
      <c r="C117" s="29" t="s">
        <v>113</v>
      </c>
      <c r="D117" s="29" t="s">
        <v>114</v>
      </c>
      <c r="E117" s="9">
        <v>1</v>
      </c>
      <c r="F117" s="9" t="s">
        <v>115</v>
      </c>
      <c r="G117" s="9">
        <v>0.9</v>
      </c>
      <c r="H117" s="2"/>
      <c r="I117" s="2"/>
    </row>
    <row r="118" spans="1:9" ht="60" customHeight="1" x14ac:dyDescent="0.25">
      <c r="A118" s="9">
        <v>333801</v>
      </c>
      <c r="B118" s="31" t="s">
        <v>1</v>
      </c>
      <c r="C118" s="29" t="s">
        <v>113</v>
      </c>
      <c r="D118" s="29" t="s">
        <v>114</v>
      </c>
      <c r="E118" s="9">
        <v>2</v>
      </c>
      <c r="F118" s="9" t="s">
        <v>115</v>
      </c>
      <c r="G118" s="9">
        <v>1.05</v>
      </c>
      <c r="H118" s="2"/>
      <c r="I118" s="2"/>
    </row>
    <row r="119" spans="1:9" ht="45" customHeight="1" x14ac:dyDescent="0.25">
      <c r="A119" s="9">
        <v>333801</v>
      </c>
      <c r="B119" s="31" t="s">
        <v>1</v>
      </c>
      <c r="C119" s="29">
        <v>77</v>
      </c>
      <c r="D119" s="29" t="s">
        <v>2086</v>
      </c>
      <c r="E119" s="9">
        <v>3</v>
      </c>
      <c r="F119" s="9" t="s">
        <v>117</v>
      </c>
      <c r="G119" s="9">
        <v>1.1000000000000001</v>
      </c>
      <c r="H119" s="2"/>
      <c r="I119" s="2"/>
    </row>
    <row r="120" spans="1:9" ht="60" customHeight="1" x14ac:dyDescent="0.25">
      <c r="A120" s="9">
        <v>333801</v>
      </c>
      <c r="B120" s="31" t="s">
        <v>1</v>
      </c>
      <c r="C120" s="29">
        <v>65</v>
      </c>
      <c r="D120" s="29" t="s">
        <v>2080</v>
      </c>
      <c r="E120" s="9">
        <v>3</v>
      </c>
      <c r="F120" s="9" t="s">
        <v>117</v>
      </c>
      <c r="G120" s="9">
        <v>1.1000000000000001</v>
      </c>
      <c r="H120" s="2"/>
      <c r="I120" s="2"/>
    </row>
    <row r="121" spans="1:9" ht="45" customHeight="1" x14ac:dyDescent="0.25">
      <c r="A121" s="9">
        <v>333801</v>
      </c>
      <c r="B121" s="31" t="s">
        <v>1</v>
      </c>
      <c r="C121" s="29">
        <v>136</v>
      </c>
      <c r="D121" s="29" t="s">
        <v>2075</v>
      </c>
      <c r="E121" s="9">
        <v>3</v>
      </c>
      <c r="F121" s="9" t="s">
        <v>117</v>
      </c>
      <c r="G121" s="9">
        <v>1.1000000000000001</v>
      </c>
      <c r="H121" s="2"/>
      <c r="I121" s="2"/>
    </row>
    <row r="122" spans="1:9" ht="45" customHeight="1" x14ac:dyDescent="0.25">
      <c r="A122" s="9">
        <v>333801</v>
      </c>
      <c r="B122" s="31" t="s">
        <v>1</v>
      </c>
      <c r="C122" s="29">
        <v>100</v>
      </c>
      <c r="D122" s="29" t="s">
        <v>2081</v>
      </c>
      <c r="E122" s="9">
        <v>3</v>
      </c>
      <c r="F122" s="9" t="s">
        <v>117</v>
      </c>
      <c r="G122" s="9">
        <v>1.1000000000000001</v>
      </c>
      <c r="H122" s="2"/>
      <c r="I122" s="2"/>
    </row>
    <row r="123" spans="1:9" ht="45" customHeight="1" x14ac:dyDescent="0.25">
      <c r="A123" s="9">
        <v>340101</v>
      </c>
      <c r="B123" s="31" t="s">
        <v>30</v>
      </c>
      <c r="C123" s="29" t="s">
        <v>113</v>
      </c>
      <c r="D123" s="29" t="s">
        <v>114</v>
      </c>
      <c r="E123" s="9">
        <v>2</v>
      </c>
      <c r="F123" s="9" t="s">
        <v>115</v>
      </c>
      <c r="G123" s="9">
        <v>1.05</v>
      </c>
      <c r="H123" s="2"/>
      <c r="I123" s="2"/>
    </row>
    <row r="124" spans="1:9" ht="45" customHeight="1" x14ac:dyDescent="0.25">
      <c r="A124" s="9">
        <v>340107</v>
      </c>
      <c r="B124" s="31" t="s">
        <v>99</v>
      </c>
      <c r="C124" s="29" t="s">
        <v>113</v>
      </c>
      <c r="D124" s="29" t="s">
        <v>114</v>
      </c>
      <c r="E124" s="9">
        <v>2</v>
      </c>
      <c r="F124" s="9" t="s">
        <v>115</v>
      </c>
      <c r="G124" s="9">
        <v>1.05</v>
      </c>
      <c r="H124" s="2"/>
      <c r="I124" s="2"/>
    </row>
    <row r="125" spans="1:9" ht="60" customHeight="1" x14ac:dyDescent="0.25">
      <c r="A125" s="9">
        <v>340201</v>
      </c>
      <c r="B125" s="31" t="s">
        <v>31</v>
      </c>
      <c r="C125" s="29" t="s">
        <v>113</v>
      </c>
      <c r="D125" s="29" t="s">
        <v>114</v>
      </c>
      <c r="E125" s="9">
        <v>2</v>
      </c>
      <c r="F125" s="9" t="s">
        <v>115</v>
      </c>
      <c r="G125" s="9">
        <v>1.05</v>
      </c>
      <c r="H125" s="2"/>
      <c r="I125" s="2"/>
    </row>
    <row r="126" spans="1:9" ht="45" customHeight="1" x14ac:dyDescent="0.25">
      <c r="A126" s="9">
        <v>363001</v>
      </c>
      <c r="B126" s="31" t="s">
        <v>323</v>
      </c>
      <c r="C126" s="29" t="s">
        <v>113</v>
      </c>
      <c r="D126" s="29" t="s">
        <v>114</v>
      </c>
      <c r="E126" s="9">
        <v>2</v>
      </c>
      <c r="F126" s="9" t="s">
        <v>115</v>
      </c>
      <c r="G126" s="9">
        <v>1.05</v>
      </c>
      <c r="H126" s="2"/>
      <c r="I126" s="2"/>
    </row>
    <row r="127" spans="1:9" ht="48.75" customHeight="1" x14ac:dyDescent="0.25">
      <c r="A127" s="9">
        <v>363001</v>
      </c>
      <c r="B127" s="31" t="s">
        <v>323</v>
      </c>
      <c r="C127" s="29">
        <v>81</v>
      </c>
      <c r="D127" s="29" t="s">
        <v>2077</v>
      </c>
      <c r="E127" s="9">
        <v>3</v>
      </c>
      <c r="F127" s="9" t="s">
        <v>117</v>
      </c>
      <c r="G127" s="9">
        <v>1.1000000000000001</v>
      </c>
      <c r="H127" s="2"/>
      <c r="I127" s="2"/>
    </row>
    <row r="128" spans="1:9" ht="48.75" customHeight="1" x14ac:dyDescent="0.25">
      <c r="A128" s="9">
        <v>363001</v>
      </c>
      <c r="B128" s="31" t="s">
        <v>323</v>
      </c>
      <c r="C128" s="29">
        <v>77</v>
      </c>
      <c r="D128" s="29" t="s">
        <v>2086</v>
      </c>
      <c r="E128" s="9">
        <v>3</v>
      </c>
      <c r="F128" s="9" t="s">
        <v>117</v>
      </c>
      <c r="G128" s="9">
        <v>1.1000000000000001</v>
      </c>
      <c r="H128" s="2"/>
      <c r="I128" s="2"/>
    </row>
    <row r="129" spans="1:9" ht="48.75" customHeight="1" x14ac:dyDescent="0.25">
      <c r="A129" s="9">
        <v>363001</v>
      </c>
      <c r="B129" s="31" t="s">
        <v>323</v>
      </c>
      <c r="C129" s="29">
        <v>11</v>
      </c>
      <c r="D129" s="29" t="s">
        <v>2088</v>
      </c>
      <c r="E129" s="9">
        <v>3</v>
      </c>
      <c r="F129" s="9" t="s">
        <v>117</v>
      </c>
      <c r="G129" s="9">
        <v>1.1000000000000001</v>
      </c>
      <c r="H129" s="2"/>
      <c r="I129" s="2"/>
    </row>
    <row r="130" spans="1:9" ht="50.25" customHeight="1" x14ac:dyDescent="0.25">
      <c r="A130" s="9">
        <v>360201</v>
      </c>
      <c r="B130" s="31" t="s">
        <v>100</v>
      </c>
      <c r="C130" s="29" t="s">
        <v>113</v>
      </c>
      <c r="D130" s="29" t="s">
        <v>114</v>
      </c>
      <c r="E130" s="9">
        <v>2</v>
      </c>
      <c r="F130" s="9" t="s">
        <v>115</v>
      </c>
      <c r="G130" s="9">
        <v>1.05</v>
      </c>
      <c r="H130" s="2"/>
      <c r="I130" s="2"/>
    </row>
    <row r="131" spans="1:9" ht="45" customHeight="1" x14ac:dyDescent="0.25">
      <c r="A131" s="9">
        <v>361701</v>
      </c>
      <c r="B131" s="31" t="s">
        <v>101</v>
      </c>
      <c r="C131" s="29" t="s">
        <v>113</v>
      </c>
      <c r="D131" s="29" t="s">
        <v>114</v>
      </c>
      <c r="E131" s="9">
        <v>2</v>
      </c>
      <c r="F131" s="9" t="s">
        <v>115</v>
      </c>
      <c r="G131" s="9">
        <v>1.05</v>
      </c>
      <c r="H131" s="2"/>
      <c r="I131" s="2"/>
    </row>
    <row r="132" spans="1:9" ht="45" customHeight="1" x14ac:dyDescent="0.25">
      <c r="A132" s="9">
        <v>361701</v>
      </c>
      <c r="B132" s="31" t="s">
        <v>101</v>
      </c>
      <c r="C132" s="29">
        <v>136</v>
      </c>
      <c r="D132" s="29" t="s">
        <v>2075</v>
      </c>
      <c r="E132" s="9">
        <v>3</v>
      </c>
      <c r="F132" s="9" t="s">
        <v>117</v>
      </c>
      <c r="G132" s="9">
        <v>1.1000000000000001</v>
      </c>
      <c r="H132" s="2"/>
      <c r="I132" s="2"/>
    </row>
    <row r="133" spans="1:9" ht="15" customHeight="1" x14ac:dyDescent="0.25">
      <c r="A133" s="9">
        <v>362501</v>
      </c>
      <c r="B133" s="31" t="s">
        <v>122</v>
      </c>
      <c r="C133" s="29" t="s">
        <v>113</v>
      </c>
      <c r="D133" s="29" t="s">
        <v>114</v>
      </c>
      <c r="E133" s="9">
        <v>2</v>
      </c>
      <c r="F133" s="9" t="s">
        <v>115</v>
      </c>
      <c r="G133" s="9">
        <v>1.05</v>
      </c>
      <c r="H133" s="2"/>
      <c r="I133" s="2"/>
    </row>
    <row r="134" spans="1:9" ht="48.75" customHeight="1" x14ac:dyDescent="0.25">
      <c r="A134" s="9">
        <v>371702</v>
      </c>
      <c r="B134" s="31" t="s">
        <v>72</v>
      </c>
      <c r="C134" s="29" t="s">
        <v>113</v>
      </c>
      <c r="D134" s="29" t="s">
        <v>114</v>
      </c>
      <c r="E134" s="9">
        <v>2</v>
      </c>
      <c r="F134" s="9" t="s">
        <v>115</v>
      </c>
      <c r="G134" s="9">
        <v>1.05</v>
      </c>
      <c r="H134" s="2"/>
      <c r="I134" s="2"/>
    </row>
    <row r="135" spans="1:9" ht="60.75" customHeight="1" x14ac:dyDescent="0.25">
      <c r="A135" s="9">
        <v>381401</v>
      </c>
      <c r="B135" s="31" t="s">
        <v>321</v>
      </c>
      <c r="C135" s="29" t="s">
        <v>113</v>
      </c>
      <c r="D135" s="29" t="s">
        <v>114</v>
      </c>
      <c r="E135" s="9">
        <v>2</v>
      </c>
      <c r="F135" s="9" t="s">
        <v>115</v>
      </c>
      <c r="G135" s="9">
        <v>1.05</v>
      </c>
      <c r="H135" s="2"/>
      <c r="I135" s="2"/>
    </row>
    <row r="136" spans="1:9" ht="60" customHeight="1" x14ac:dyDescent="0.25">
      <c r="A136" s="9">
        <v>381401</v>
      </c>
      <c r="B136" s="31" t="s">
        <v>321</v>
      </c>
      <c r="C136" s="29">
        <v>136</v>
      </c>
      <c r="D136" s="29" t="s">
        <v>2075</v>
      </c>
      <c r="E136" s="9">
        <v>3</v>
      </c>
      <c r="F136" s="9" t="s">
        <v>117</v>
      </c>
      <c r="G136" s="9">
        <v>1.1000000000000001</v>
      </c>
      <c r="H136" s="2"/>
      <c r="I136" s="2"/>
    </row>
    <row r="137" spans="1:9" ht="60.75" customHeight="1" x14ac:dyDescent="0.25">
      <c r="A137" s="9">
        <v>390101</v>
      </c>
      <c r="B137" s="31" t="s">
        <v>32</v>
      </c>
      <c r="C137" s="29" t="s">
        <v>113</v>
      </c>
      <c r="D137" s="29" t="s">
        <v>114</v>
      </c>
      <c r="E137" s="9">
        <v>2</v>
      </c>
      <c r="F137" s="9" t="s">
        <v>115</v>
      </c>
      <c r="G137" s="9">
        <v>1.05</v>
      </c>
      <c r="H137" s="2"/>
      <c r="I137" s="2"/>
    </row>
    <row r="138" spans="1:9" ht="83.25" customHeight="1" x14ac:dyDescent="0.25">
      <c r="A138" s="9">
        <v>390101</v>
      </c>
      <c r="B138" s="31" t="s">
        <v>32</v>
      </c>
      <c r="C138" s="29">
        <v>136</v>
      </c>
      <c r="D138" s="29" t="s">
        <v>2075</v>
      </c>
      <c r="E138" s="9">
        <v>3</v>
      </c>
      <c r="F138" s="9" t="s">
        <v>117</v>
      </c>
      <c r="G138" s="9">
        <v>1.1000000000000001</v>
      </c>
      <c r="H138" s="2"/>
      <c r="I138" s="2"/>
    </row>
    <row r="139" spans="1:9" ht="60" x14ac:dyDescent="0.25">
      <c r="A139" s="9">
        <v>390101</v>
      </c>
      <c r="B139" s="31" t="s">
        <v>32</v>
      </c>
      <c r="C139" s="29">
        <v>81</v>
      </c>
      <c r="D139" s="29" t="s">
        <v>2077</v>
      </c>
      <c r="E139" s="9">
        <v>3</v>
      </c>
      <c r="F139" s="9" t="s">
        <v>117</v>
      </c>
      <c r="G139" s="9">
        <v>1.1000000000000001</v>
      </c>
      <c r="H139" s="2"/>
      <c r="I139" s="2"/>
    </row>
    <row r="140" spans="1:9" ht="45" x14ac:dyDescent="0.25">
      <c r="A140" s="9">
        <v>400601</v>
      </c>
      <c r="B140" s="31" t="s">
        <v>133</v>
      </c>
      <c r="C140" s="29" t="s">
        <v>113</v>
      </c>
      <c r="D140" s="29" t="s">
        <v>114</v>
      </c>
      <c r="E140" s="9">
        <v>2</v>
      </c>
      <c r="F140" s="9" t="s">
        <v>115</v>
      </c>
      <c r="G140" s="9">
        <v>1.05</v>
      </c>
      <c r="H140" s="2"/>
      <c r="I140" s="2"/>
    </row>
    <row r="141" spans="1:9" ht="60" customHeight="1" x14ac:dyDescent="0.25">
      <c r="A141" s="9">
        <v>410101</v>
      </c>
      <c r="B141" s="31" t="s">
        <v>33</v>
      </c>
      <c r="C141" s="29" t="s">
        <v>113</v>
      </c>
      <c r="D141" s="29" t="s">
        <v>114</v>
      </c>
      <c r="E141" s="9">
        <v>2</v>
      </c>
      <c r="F141" s="9" t="s">
        <v>115</v>
      </c>
      <c r="G141" s="9">
        <v>1.05</v>
      </c>
      <c r="H141" s="2"/>
      <c r="I141" s="2"/>
    </row>
    <row r="142" spans="1:9" ht="60" customHeight="1" x14ac:dyDescent="0.25">
      <c r="A142" s="9">
        <v>410101</v>
      </c>
      <c r="B142" s="31" t="s">
        <v>33</v>
      </c>
      <c r="C142" s="29">
        <v>81</v>
      </c>
      <c r="D142" s="29" t="s">
        <v>2077</v>
      </c>
      <c r="E142" s="9">
        <v>3</v>
      </c>
      <c r="F142" s="9" t="s">
        <v>117</v>
      </c>
      <c r="G142" s="9">
        <v>1.1000000000000001</v>
      </c>
      <c r="H142" s="2"/>
      <c r="I142" s="2"/>
    </row>
    <row r="143" spans="1:9" ht="60" x14ac:dyDescent="0.25">
      <c r="A143" s="9">
        <v>410601</v>
      </c>
      <c r="B143" s="31" t="s">
        <v>34</v>
      </c>
      <c r="C143" s="29" t="s">
        <v>113</v>
      </c>
      <c r="D143" s="29" t="s">
        <v>114</v>
      </c>
      <c r="E143" s="9">
        <v>2</v>
      </c>
      <c r="F143" s="9" t="s">
        <v>115</v>
      </c>
      <c r="G143" s="9">
        <v>1.05</v>
      </c>
      <c r="H143" s="2"/>
      <c r="I143" s="2"/>
    </row>
    <row r="144" spans="1:9" ht="75" customHeight="1" x14ac:dyDescent="0.25">
      <c r="A144" s="9">
        <v>411401</v>
      </c>
      <c r="B144" s="31" t="s">
        <v>102</v>
      </c>
      <c r="C144" s="29" t="s">
        <v>113</v>
      </c>
      <c r="D144" s="29" t="s">
        <v>114</v>
      </c>
      <c r="E144" s="9">
        <v>2</v>
      </c>
      <c r="F144" s="9" t="s">
        <v>115</v>
      </c>
      <c r="G144" s="9">
        <v>1.05</v>
      </c>
      <c r="H144" s="2"/>
      <c r="I144" s="2"/>
    </row>
    <row r="145" spans="1:9" ht="75" customHeight="1" x14ac:dyDescent="0.25">
      <c r="A145" s="9">
        <v>412401</v>
      </c>
      <c r="B145" s="31" t="s">
        <v>2</v>
      </c>
      <c r="C145" s="29" t="s">
        <v>113</v>
      </c>
      <c r="D145" s="29" t="s">
        <v>114</v>
      </c>
      <c r="E145" s="9">
        <v>2</v>
      </c>
      <c r="F145" s="9" t="s">
        <v>115</v>
      </c>
      <c r="G145" s="9">
        <v>1.05</v>
      </c>
      <c r="H145" s="2"/>
      <c r="I145" s="2"/>
    </row>
    <row r="146" spans="1:9" ht="75" customHeight="1" x14ac:dyDescent="0.25">
      <c r="A146" s="9">
        <v>412401</v>
      </c>
      <c r="B146" s="31" t="s">
        <v>2</v>
      </c>
      <c r="C146" s="29">
        <v>65</v>
      </c>
      <c r="D146" s="29" t="s">
        <v>2080</v>
      </c>
      <c r="E146" s="9">
        <v>3</v>
      </c>
      <c r="F146" s="9" t="s">
        <v>117</v>
      </c>
      <c r="G146" s="9">
        <v>1.1000000000000001</v>
      </c>
      <c r="H146" s="2"/>
      <c r="I146" s="2"/>
    </row>
    <row r="147" spans="1:9" ht="75" customHeight="1" x14ac:dyDescent="0.25">
      <c r="A147" s="9">
        <v>420101</v>
      </c>
      <c r="B147" s="31" t="s">
        <v>35</v>
      </c>
      <c r="C147" s="29" t="s">
        <v>113</v>
      </c>
      <c r="D147" s="29" t="s">
        <v>114</v>
      </c>
      <c r="E147" s="9">
        <v>2</v>
      </c>
      <c r="F147" s="9" t="s">
        <v>115</v>
      </c>
      <c r="G147" s="9">
        <v>1.05</v>
      </c>
      <c r="H147" s="2"/>
      <c r="I147" s="2"/>
    </row>
    <row r="148" spans="1:9" ht="75" customHeight="1" x14ac:dyDescent="0.25">
      <c r="A148" s="9">
        <v>440101</v>
      </c>
      <c r="B148" s="31" t="s">
        <v>2206</v>
      </c>
      <c r="C148" s="29" t="s">
        <v>113</v>
      </c>
      <c r="D148" s="29" t="s">
        <v>114</v>
      </c>
      <c r="E148" s="9">
        <v>2</v>
      </c>
      <c r="F148" s="9" t="s">
        <v>115</v>
      </c>
      <c r="G148" s="9">
        <v>1.05</v>
      </c>
      <c r="H148" s="2"/>
      <c r="I148" s="2"/>
    </row>
    <row r="149" spans="1:9" ht="60" customHeight="1" x14ac:dyDescent="0.25">
      <c r="A149" s="9">
        <v>440103</v>
      </c>
      <c r="B149" s="31" t="s">
        <v>110</v>
      </c>
      <c r="C149" s="29" t="s">
        <v>113</v>
      </c>
      <c r="D149" s="29" t="s">
        <v>114</v>
      </c>
      <c r="E149" s="9">
        <v>2</v>
      </c>
      <c r="F149" s="9" t="s">
        <v>115</v>
      </c>
      <c r="G149" s="9">
        <v>1.05</v>
      </c>
      <c r="H149" s="2"/>
      <c r="I149" s="2"/>
    </row>
    <row r="150" spans="1:9" ht="60" customHeight="1" x14ac:dyDescent="0.25">
      <c r="A150" s="9">
        <v>450701</v>
      </c>
      <c r="B150" s="31" t="s">
        <v>141</v>
      </c>
      <c r="C150" s="29" t="s">
        <v>113</v>
      </c>
      <c r="D150" s="29" t="s">
        <v>114</v>
      </c>
      <c r="E150" s="9">
        <v>2</v>
      </c>
      <c r="F150" s="9" t="s">
        <v>115</v>
      </c>
      <c r="G150" s="9">
        <v>1.05</v>
      </c>
      <c r="H150" s="2"/>
      <c r="I150" s="2"/>
    </row>
    <row r="151" spans="1:9" ht="90" customHeight="1" x14ac:dyDescent="0.25">
      <c r="A151" s="9">
        <v>450701</v>
      </c>
      <c r="B151" s="31" t="s">
        <v>141</v>
      </c>
      <c r="C151" s="29">
        <v>136</v>
      </c>
      <c r="D151" s="29" t="s">
        <v>2075</v>
      </c>
      <c r="E151" s="9">
        <v>3</v>
      </c>
      <c r="F151" s="9" t="s">
        <v>117</v>
      </c>
      <c r="G151" s="9">
        <v>1.1000000000000001</v>
      </c>
      <c r="H151" s="2"/>
      <c r="I151" s="2"/>
    </row>
    <row r="152" spans="1:9" ht="75" customHeight="1" x14ac:dyDescent="0.25">
      <c r="A152" s="9">
        <v>450701</v>
      </c>
      <c r="B152" s="31" t="s">
        <v>141</v>
      </c>
      <c r="C152" s="29">
        <v>100</v>
      </c>
      <c r="D152" s="29" t="s">
        <v>2081</v>
      </c>
      <c r="E152" s="9">
        <v>3</v>
      </c>
      <c r="F152" s="9" t="s">
        <v>117</v>
      </c>
      <c r="G152" s="9">
        <v>1.1000000000000001</v>
      </c>
      <c r="H152" s="2"/>
      <c r="I152" s="2"/>
    </row>
    <row r="153" spans="1:9" ht="45" x14ac:dyDescent="0.25">
      <c r="A153" s="9">
        <v>461501</v>
      </c>
      <c r="B153" s="31" t="s">
        <v>139</v>
      </c>
      <c r="C153" s="29" t="s">
        <v>113</v>
      </c>
      <c r="D153" s="29" t="s">
        <v>114</v>
      </c>
      <c r="E153" s="9">
        <v>2</v>
      </c>
      <c r="F153" s="9" t="s">
        <v>115</v>
      </c>
      <c r="G153" s="9">
        <v>1.05</v>
      </c>
      <c r="H153" s="2"/>
      <c r="I153" s="2"/>
    </row>
    <row r="154" spans="1:9" ht="45" x14ac:dyDescent="0.25">
      <c r="A154" s="9">
        <v>470101</v>
      </c>
      <c r="B154" s="65" t="s">
        <v>36</v>
      </c>
      <c r="C154" s="29" t="s">
        <v>113</v>
      </c>
      <c r="D154" s="29" t="s">
        <v>114</v>
      </c>
      <c r="E154" s="9">
        <v>2</v>
      </c>
      <c r="F154" s="9" t="s">
        <v>115</v>
      </c>
      <c r="G154" s="9">
        <v>1.05</v>
      </c>
      <c r="H154" s="2"/>
      <c r="I154" s="2"/>
    </row>
    <row r="155" spans="1:9" ht="60" customHeight="1" x14ac:dyDescent="0.25">
      <c r="A155" s="9">
        <v>490101</v>
      </c>
      <c r="B155" s="31" t="s">
        <v>2216</v>
      </c>
      <c r="C155" s="29" t="s">
        <v>113</v>
      </c>
      <c r="D155" s="29" t="s">
        <v>114</v>
      </c>
      <c r="E155" s="9">
        <v>2</v>
      </c>
      <c r="F155" s="9" t="s">
        <v>115</v>
      </c>
      <c r="G155" s="9">
        <v>1.05</v>
      </c>
      <c r="H155" s="2"/>
      <c r="I155" s="2"/>
    </row>
    <row r="156" spans="1:9" ht="60" customHeight="1" x14ac:dyDescent="0.25">
      <c r="A156" s="9">
        <v>500101</v>
      </c>
      <c r="B156" s="31" t="s">
        <v>75</v>
      </c>
      <c r="C156" s="29" t="s">
        <v>113</v>
      </c>
      <c r="D156" s="29" t="s">
        <v>114</v>
      </c>
      <c r="E156" s="9">
        <v>2</v>
      </c>
      <c r="F156" s="9" t="s">
        <v>115</v>
      </c>
      <c r="G156" s="9">
        <v>1.05</v>
      </c>
      <c r="H156" s="2"/>
      <c r="I156" s="2"/>
    </row>
    <row r="157" spans="1:9" ht="45" customHeight="1" x14ac:dyDescent="0.25">
      <c r="A157" s="9">
        <v>510112</v>
      </c>
      <c r="B157" s="31" t="s">
        <v>73</v>
      </c>
      <c r="C157" s="29" t="s">
        <v>113</v>
      </c>
      <c r="D157" s="29" t="s">
        <v>114</v>
      </c>
      <c r="E157" s="9">
        <v>2</v>
      </c>
      <c r="F157" s="9" t="s">
        <v>115</v>
      </c>
      <c r="G157" s="9">
        <v>1.05</v>
      </c>
      <c r="H157" s="2"/>
      <c r="I157" s="2"/>
    </row>
    <row r="158" spans="1:9" ht="60" customHeight="1" x14ac:dyDescent="0.25">
      <c r="A158" s="9">
        <v>510501</v>
      </c>
      <c r="B158" s="31" t="s">
        <v>53</v>
      </c>
      <c r="C158" s="29" t="s">
        <v>113</v>
      </c>
      <c r="D158" s="29" t="s">
        <v>114</v>
      </c>
      <c r="E158" s="9">
        <v>1</v>
      </c>
      <c r="F158" s="9" t="s">
        <v>115</v>
      </c>
      <c r="G158" s="9">
        <v>0.9</v>
      </c>
      <c r="H158" s="2"/>
      <c r="I158" s="2"/>
    </row>
    <row r="159" spans="1:9" ht="60" customHeight="1" x14ac:dyDescent="0.25">
      <c r="A159" s="9">
        <v>511101</v>
      </c>
      <c r="B159" s="31" t="s">
        <v>123</v>
      </c>
      <c r="C159" s="29" t="s">
        <v>113</v>
      </c>
      <c r="D159" s="29" t="s">
        <v>114</v>
      </c>
      <c r="E159" s="9">
        <v>2</v>
      </c>
      <c r="F159" s="9" t="s">
        <v>115</v>
      </c>
      <c r="G159" s="9">
        <v>1.05</v>
      </c>
      <c r="H159" s="2"/>
      <c r="I159" s="2"/>
    </row>
    <row r="160" spans="1:9" ht="30" customHeight="1" x14ac:dyDescent="0.25">
      <c r="A160" s="9">
        <v>511101</v>
      </c>
      <c r="B160" s="31" t="s">
        <v>69</v>
      </c>
      <c r="C160" s="29">
        <v>81</v>
      </c>
      <c r="D160" s="29" t="s">
        <v>2077</v>
      </c>
      <c r="E160" s="9">
        <v>3</v>
      </c>
      <c r="F160" s="9" t="s">
        <v>117</v>
      </c>
      <c r="G160" s="9">
        <v>1.1000000000000001</v>
      </c>
      <c r="H160" s="2"/>
      <c r="I160" s="2"/>
    </row>
    <row r="161" spans="1:9" ht="45" customHeight="1" x14ac:dyDescent="0.25">
      <c r="A161" s="9">
        <v>521301</v>
      </c>
      <c r="B161" s="31" t="s">
        <v>322</v>
      </c>
      <c r="C161" s="29" t="s">
        <v>113</v>
      </c>
      <c r="D161" s="29" t="s">
        <v>114</v>
      </c>
      <c r="E161" s="9">
        <v>2</v>
      </c>
      <c r="F161" s="9" t="s">
        <v>115</v>
      </c>
      <c r="G161" s="9">
        <v>1.05</v>
      </c>
      <c r="H161" s="2"/>
      <c r="I161" s="2"/>
    </row>
    <row r="162" spans="1:9" ht="45" customHeight="1" x14ac:dyDescent="0.25">
      <c r="A162" s="9">
        <v>530101</v>
      </c>
      <c r="B162" s="31" t="s">
        <v>37</v>
      </c>
      <c r="C162" s="29" t="s">
        <v>113</v>
      </c>
      <c r="D162" s="29" t="s">
        <v>114</v>
      </c>
      <c r="E162" s="9">
        <v>2</v>
      </c>
      <c r="F162" s="9" t="s">
        <v>115</v>
      </c>
      <c r="G162" s="9">
        <v>1.05</v>
      </c>
      <c r="H162" s="2"/>
      <c r="I162" s="2"/>
    </row>
    <row r="163" spans="1:9" ht="30" customHeight="1" x14ac:dyDescent="0.25">
      <c r="A163" s="9">
        <v>540901</v>
      </c>
      <c r="B163" s="31" t="s">
        <v>103</v>
      </c>
      <c r="C163" s="29" t="s">
        <v>113</v>
      </c>
      <c r="D163" s="29" t="s">
        <v>114</v>
      </c>
      <c r="E163" s="9">
        <v>2</v>
      </c>
      <c r="F163" s="9" t="s">
        <v>115</v>
      </c>
      <c r="G163" s="9">
        <v>1.05</v>
      </c>
      <c r="H163" s="2"/>
      <c r="I163" s="2"/>
    </row>
    <row r="164" spans="1:9" ht="45" customHeight="1" x14ac:dyDescent="0.25">
      <c r="A164" s="9">
        <v>542601</v>
      </c>
      <c r="B164" s="31" t="s">
        <v>63</v>
      </c>
      <c r="C164" s="29" t="s">
        <v>113</v>
      </c>
      <c r="D164" s="29" t="s">
        <v>114</v>
      </c>
      <c r="E164" s="9">
        <v>3</v>
      </c>
      <c r="F164" s="9" t="s">
        <v>802</v>
      </c>
      <c r="G164" s="9">
        <v>1.4</v>
      </c>
      <c r="H164" s="2"/>
      <c r="I164" s="2"/>
    </row>
    <row r="165" spans="1:9" ht="45" customHeight="1" x14ac:dyDescent="0.25">
      <c r="A165" s="9">
        <v>542601</v>
      </c>
      <c r="B165" s="31" t="s">
        <v>63</v>
      </c>
      <c r="C165" s="29">
        <v>55</v>
      </c>
      <c r="D165" s="29" t="s">
        <v>2084</v>
      </c>
      <c r="E165" s="9">
        <v>3</v>
      </c>
      <c r="F165" s="9" t="s">
        <v>802</v>
      </c>
      <c r="G165" s="9">
        <v>1.4</v>
      </c>
      <c r="H165" s="2"/>
      <c r="I165" s="2"/>
    </row>
    <row r="166" spans="1:9" ht="45" customHeight="1" x14ac:dyDescent="0.25">
      <c r="A166" s="9">
        <v>543001</v>
      </c>
      <c r="B166" s="31" t="s">
        <v>2217</v>
      </c>
      <c r="C166" s="29" t="s">
        <v>113</v>
      </c>
      <c r="D166" s="29" t="s">
        <v>114</v>
      </c>
      <c r="E166" s="9">
        <v>2</v>
      </c>
      <c r="F166" s="9" t="s">
        <v>115</v>
      </c>
      <c r="G166" s="9">
        <v>1.05</v>
      </c>
      <c r="H166" s="2"/>
      <c r="I166" s="2"/>
    </row>
    <row r="167" spans="1:9" ht="60" customHeight="1" x14ac:dyDescent="0.25">
      <c r="A167" s="9">
        <v>550101</v>
      </c>
      <c r="B167" s="31" t="s">
        <v>38</v>
      </c>
      <c r="C167" s="29" t="s">
        <v>113</v>
      </c>
      <c r="D167" s="29" t="s">
        <v>114</v>
      </c>
      <c r="E167" s="9">
        <v>2</v>
      </c>
      <c r="F167" s="9" t="s">
        <v>115</v>
      </c>
      <c r="G167" s="9">
        <v>1.05</v>
      </c>
      <c r="H167" s="2"/>
      <c r="I167" s="2"/>
    </row>
    <row r="168" spans="1:9" ht="30" customHeight="1" x14ac:dyDescent="0.25">
      <c r="A168" s="9">
        <v>550201</v>
      </c>
      <c r="B168" s="31" t="s">
        <v>39</v>
      </c>
      <c r="C168" s="29" t="s">
        <v>113</v>
      </c>
      <c r="D168" s="29" t="s">
        <v>114</v>
      </c>
      <c r="E168" s="9">
        <v>2</v>
      </c>
      <c r="F168" s="9" t="s">
        <v>115</v>
      </c>
      <c r="G168" s="9">
        <v>1.05</v>
      </c>
      <c r="H168" s="2"/>
      <c r="I168" s="2"/>
    </row>
    <row r="169" spans="1:9" ht="30" customHeight="1" x14ac:dyDescent="0.25">
      <c r="A169" s="9">
        <v>550201</v>
      </c>
      <c r="B169" s="31" t="s">
        <v>39</v>
      </c>
      <c r="C169" s="29">
        <v>81</v>
      </c>
      <c r="D169" s="29" t="s">
        <v>2077</v>
      </c>
      <c r="E169" s="9">
        <v>3</v>
      </c>
      <c r="F169" s="9" t="s">
        <v>117</v>
      </c>
      <c r="G169" s="9">
        <v>1.1000000000000001</v>
      </c>
      <c r="H169" s="2"/>
      <c r="I169" s="2"/>
    </row>
    <row r="170" spans="1:9" ht="42.75" customHeight="1" x14ac:dyDescent="0.25">
      <c r="A170" s="9">
        <v>550701</v>
      </c>
      <c r="B170" s="31" t="s">
        <v>104</v>
      </c>
      <c r="C170" s="29" t="s">
        <v>113</v>
      </c>
      <c r="D170" s="29" t="s">
        <v>114</v>
      </c>
      <c r="E170" s="9">
        <v>1</v>
      </c>
      <c r="F170" s="9" t="s">
        <v>115</v>
      </c>
      <c r="G170" s="9">
        <v>0.9</v>
      </c>
      <c r="H170" s="2"/>
      <c r="I170" s="2"/>
    </row>
    <row r="171" spans="1:9" ht="45" customHeight="1" x14ac:dyDescent="0.25">
      <c r="A171" s="9">
        <v>600101</v>
      </c>
      <c r="B171" s="31" t="s">
        <v>42</v>
      </c>
      <c r="C171" s="29" t="s">
        <v>113</v>
      </c>
      <c r="D171" s="29" t="s">
        <v>114</v>
      </c>
      <c r="E171" s="9">
        <v>2</v>
      </c>
      <c r="F171" s="9" t="s">
        <v>115</v>
      </c>
      <c r="G171" s="9">
        <v>1.05</v>
      </c>
      <c r="H171" s="2"/>
      <c r="I171" s="2"/>
    </row>
    <row r="172" spans="1:9" ht="63" customHeight="1" x14ac:dyDescent="0.25">
      <c r="A172" s="9">
        <v>910201</v>
      </c>
      <c r="B172" s="22" t="s">
        <v>2156</v>
      </c>
      <c r="C172" s="29" t="s">
        <v>113</v>
      </c>
      <c r="D172" s="29" t="s">
        <v>114</v>
      </c>
      <c r="E172" s="9">
        <v>3</v>
      </c>
      <c r="F172" s="9" t="s">
        <v>121</v>
      </c>
      <c r="G172" s="9">
        <v>1.35</v>
      </c>
      <c r="H172" s="2"/>
      <c r="I172" s="2"/>
    </row>
    <row r="173" spans="1:9" ht="42" customHeight="1" x14ac:dyDescent="0.25">
      <c r="A173" s="9">
        <v>910801</v>
      </c>
      <c r="B173" s="31" t="s">
        <v>124</v>
      </c>
      <c r="C173" s="29" t="s">
        <v>113</v>
      </c>
      <c r="D173" s="29" t="s">
        <v>114</v>
      </c>
      <c r="E173" s="9">
        <v>3</v>
      </c>
      <c r="F173" s="9" t="s">
        <v>117</v>
      </c>
      <c r="G173" s="9">
        <v>1.1000000000000001</v>
      </c>
      <c r="H173" s="2"/>
      <c r="I173" s="2"/>
    </row>
    <row r="174" spans="1:9" ht="45" customHeight="1" x14ac:dyDescent="0.25">
      <c r="A174" s="9">
        <v>940101</v>
      </c>
      <c r="B174" s="31" t="s">
        <v>134</v>
      </c>
      <c r="C174" s="29" t="s">
        <v>113</v>
      </c>
      <c r="D174" s="29" t="s">
        <v>114</v>
      </c>
      <c r="E174" s="9">
        <v>2</v>
      </c>
      <c r="F174" s="9" t="s">
        <v>115</v>
      </c>
      <c r="G174" s="9">
        <v>1.05</v>
      </c>
      <c r="H174" s="2"/>
      <c r="I174" s="2"/>
    </row>
    <row r="175" spans="1:9" ht="30" customHeight="1" x14ac:dyDescent="0.25">
      <c r="A175" s="9">
        <v>940201</v>
      </c>
      <c r="B175" s="31" t="s">
        <v>107</v>
      </c>
      <c r="C175" s="29" t="s">
        <v>113</v>
      </c>
      <c r="D175" s="29" t="s">
        <v>114</v>
      </c>
      <c r="E175" s="9">
        <v>2</v>
      </c>
      <c r="F175" s="9" t="s">
        <v>115</v>
      </c>
      <c r="G175" s="9">
        <v>1.05</v>
      </c>
      <c r="H175" s="2"/>
      <c r="I175" s="2"/>
    </row>
    <row r="176" spans="1:9" ht="30" customHeight="1" x14ac:dyDescent="0.25">
      <c r="A176" s="9">
        <v>940401</v>
      </c>
      <c r="B176" s="31" t="s">
        <v>125</v>
      </c>
      <c r="C176" s="29" t="s">
        <v>113</v>
      </c>
      <c r="D176" s="29" t="s">
        <v>114</v>
      </c>
      <c r="E176" s="9">
        <v>2</v>
      </c>
      <c r="F176" s="9" t="s">
        <v>115</v>
      </c>
      <c r="G176" s="9">
        <v>1.05</v>
      </c>
      <c r="H176" s="2"/>
      <c r="I176" s="2"/>
    </row>
    <row r="177" spans="1:9" ht="30" customHeight="1" x14ac:dyDescent="0.25">
      <c r="A177" s="9">
        <v>940901</v>
      </c>
      <c r="B177" s="31" t="s">
        <v>126</v>
      </c>
      <c r="C177" s="29" t="s">
        <v>113</v>
      </c>
      <c r="D177" s="29" t="s">
        <v>114</v>
      </c>
      <c r="E177" s="9">
        <v>2</v>
      </c>
      <c r="F177" s="9" t="s">
        <v>115</v>
      </c>
      <c r="G177" s="9">
        <v>1.05</v>
      </c>
      <c r="H177" s="2"/>
      <c r="I177" s="2"/>
    </row>
    <row r="178" spans="1:9" ht="30" customHeight="1" x14ac:dyDescent="0.25">
      <c r="A178" s="9">
        <v>950101</v>
      </c>
      <c r="B178" s="31" t="s">
        <v>108</v>
      </c>
      <c r="C178" s="29" t="s">
        <v>113</v>
      </c>
      <c r="D178" s="29" t="s">
        <v>114</v>
      </c>
      <c r="E178" s="9">
        <v>2</v>
      </c>
      <c r="F178" s="9" t="s">
        <v>115</v>
      </c>
      <c r="G178" s="9">
        <v>1.05</v>
      </c>
      <c r="H178" s="2"/>
      <c r="I178" s="2"/>
    </row>
    <row r="179" spans="1:9" ht="30" customHeight="1" x14ac:dyDescent="0.25">
      <c r="A179" s="9">
        <v>960601</v>
      </c>
      <c r="B179" s="31" t="s">
        <v>55</v>
      </c>
      <c r="C179" s="29" t="s">
        <v>113</v>
      </c>
      <c r="D179" s="29" t="s">
        <v>114</v>
      </c>
      <c r="E179" s="9">
        <v>2</v>
      </c>
      <c r="F179" s="9" t="s">
        <v>115</v>
      </c>
      <c r="G179" s="9">
        <v>1.05</v>
      </c>
      <c r="H179" s="2"/>
      <c r="I179" s="2"/>
    </row>
    <row r="180" spans="1:9" ht="45" customHeight="1" x14ac:dyDescent="0.25">
      <c r="A180" s="9">
        <v>960601</v>
      </c>
      <c r="B180" s="31" t="s">
        <v>55</v>
      </c>
      <c r="C180" s="29">
        <v>108</v>
      </c>
      <c r="D180" s="29" t="s">
        <v>2082</v>
      </c>
      <c r="E180" s="9">
        <v>3</v>
      </c>
      <c r="F180" s="9" t="s">
        <v>117</v>
      </c>
      <c r="G180" s="9">
        <v>1.1000000000000001</v>
      </c>
      <c r="H180" s="2"/>
      <c r="I180" s="2"/>
    </row>
    <row r="181" spans="1:9" ht="45" customHeight="1" x14ac:dyDescent="0.25">
      <c r="A181" s="9">
        <v>960601</v>
      </c>
      <c r="B181" s="31" t="s">
        <v>55</v>
      </c>
      <c r="C181" s="29">
        <v>60</v>
      </c>
      <c r="D181" s="29" t="s">
        <v>2083</v>
      </c>
      <c r="E181" s="9">
        <v>3</v>
      </c>
      <c r="F181" s="9" t="s">
        <v>117</v>
      </c>
      <c r="G181" s="9">
        <v>1.1000000000000001</v>
      </c>
      <c r="H181" s="2"/>
      <c r="I181" s="2"/>
    </row>
    <row r="182" spans="1:9" ht="15" customHeight="1" x14ac:dyDescent="0.25">
      <c r="A182" s="9">
        <v>960601</v>
      </c>
      <c r="B182" s="31" t="s">
        <v>55</v>
      </c>
      <c r="C182" s="29">
        <v>136</v>
      </c>
      <c r="D182" s="29" t="s">
        <v>2075</v>
      </c>
      <c r="E182" s="9">
        <v>3</v>
      </c>
      <c r="F182" s="9" t="s">
        <v>117</v>
      </c>
      <c r="G182" s="9">
        <v>1.1000000000000001</v>
      </c>
      <c r="H182" s="2"/>
      <c r="I182" s="2"/>
    </row>
    <row r="183" spans="1:9" ht="30" customHeight="1" x14ac:dyDescent="0.25">
      <c r="A183" s="9">
        <v>960601</v>
      </c>
      <c r="B183" s="31" t="s">
        <v>55</v>
      </c>
      <c r="C183" s="29">
        <v>100</v>
      </c>
      <c r="D183" s="29" t="s">
        <v>2081</v>
      </c>
      <c r="E183" s="9">
        <v>3</v>
      </c>
      <c r="F183" s="9" t="s">
        <v>117</v>
      </c>
      <c r="G183" s="9">
        <v>1.1000000000000001</v>
      </c>
      <c r="H183" s="2"/>
      <c r="I183" s="2"/>
    </row>
    <row r="184" spans="1:9" ht="30" customHeight="1" x14ac:dyDescent="0.25">
      <c r="A184" s="9">
        <v>960601</v>
      </c>
      <c r="B184" s="31" t="s">
        <v>55</v>
      </c>
      <c r="C184" s="29">
        <v>1</v>
      </c>
      <c r="D184" s="29" t="s">
        <v>2076</v>
      </c>
      <c r="E184" s="9">
        <v>3</v>
      </c>
      <c r="F184" s="9" t="s">
        <v>117</v>
      </c>
      <c r="G184" s="9">
        <v>1.1000000000000001</v>
      </c>
      <c r="H184" s="2"/>
      <c r="I184" s="2"/>
    </row>
    <row r="185" spans="1:9" ht="15" customHeight="1" x14ac:dyDescent="0.25">
      <c r="A185" s="9">
        <v>960601</v>
      </c>
      <c r="B185" s="31" t="s">
        <v>55</v>
      </c>
      <c r="C185" s="29">
        <v>81</v>
      </c>
      <c r="D185" s="29" t="s">
        <v>2077</v>
      </c>
      <c r="E185" s="9">
        <v>3</v>
      </c>
      <c r="F185" s="9" t="s">
        <v>117</v>
      </c>
      <c r="G185" s="9">
        <v>1.1000000000000001</v>
      </c>
      <c r="H185" s="2"/>
      <c r="I185" s="2"/>
    </row>
    <row r="186" spans="1:9" ht="15" customHeight="1" x14ac:dyDescent="0.25">
      <c r="A186" s="9">
        <v>960601</v>
      </c>
      <c r="B186" s="31" t="s">
        <v>55</v>
      </c>
      <c r="C186" s="29">
        <v>12</v>
      </c>
      <c r="D186" s="29" t="s">
        <v>2089</v>
      </c>
      <c r="E186" s="9">
        <v>3</v>
      </c>
      <c r="F186" s="9" t="s">
        <v>117</v>
      </c>
      <c r="G186" s="9">
        <v>1.1000000000000001</v>
      </c>
      <c r="H186" s="2"/>
      <c r="I186" s="2"/>
    </row>
    <row r="187" spans="1:9" ht="30" customHeight="1" x14ac:dyDescent="0.25">
      <c r="A187" s="9">
        <v>960601</v>
      </c>
      <c r="B187" s="31" t="s">
        <v>55</v>
      </c>
      <c r="C187" s="29">
        <v>54</v>
      </c>
      <c r="D187" s="29" t="s">
        <v>2085</v>
      </c>
      <c r="E187" s="9">
        <v>3</v>
      </c>
      <c r="F187" s="9" t="s">
        <v>117</v>
      </c>
      <c r="G187" s="9">
        <v>1.1000000000000001</v>
      </c>
      <c r="H187" s="2"/>
      <c r="I187" s="2"/>
    </row>
    <row r="188" spans="1:9" ht="15" customHeight="1" x14ac:dyDescent="0.25">
      <c r="A188" s="9">
        <v>962201</v>
      </c>
      <c r="B188" s="31" t="s">
        <v>127</v>
      </c>
      <c r="C188" s="29" t="s">
        <v>113</v>
      </c>
      <c r="D188" s="29" t="s">
        <v>114</v>
      </c>
      <c r="E188" s="9">
        <v>2</v>
      </c>
      <c r="F188" s="9" t="s">
        <v>115</v>
      </c>
      <c r="G188" s="9">
        <v>1.05</v>
      </c>
      <c r="H188" s="2"/>
      <c r="I188" s="2"/>
    </row>
    <row r="189" spans="1:9" ht="30" customHeight="1" x14ac:dyDescent="0.25">
      <c r="A189" s="9">
        <v>963301</v>
      </c>
      <c r="B189" s="31" t="s">
        <v>4</v>
      </c>
      <c r="C189" s="29" t="s">
        <v>113</v>
      </c>
      <c r="D189" s="29" t="s">
        <v>114</v>
      </c>
      <c r="E189" s="9">
        <v>2</v>
      </c>
      <c r="F189" s="9" t="s">
        <v>115</v>
      </c>
      <c r="G189" s="9">
        <v>1.05</v>
      </c>
      <c r="H189" s="2"/>
      <c r="I189" s="2"/>
    </row>
    <row r="190" spans="1:9" ht="30" customHeight="1" x14ac:dyDescent="0.25">
      <c r="A190" s="9">
        <v>963301</v>
      </c>
      <c r="B190" s="31" t="s">
        <v>4</v>
      </c>
      <c r="C190" s="29">
        <v>60</v>
      </c>
      <c r="D190" s="29" t="s">
        <v>2083</v>
      </c>
      <c r="E190" s="9">
        <v>3</v>
      </c>
      <c r="F190" s="9" t="s">
        <v>117</v>
      </c>
      <c r="G190" s="9">
        <v>1.1000000000000001</v>
      </c>
      <c r="H190" s="2"/>
      <c r="I190" s="2"/>
    </row>
    <row r="191" spans="1:9" ht="45" customHeight="1" x14ac:dyDescent="0.25">
      <c r="A191" s="9">
        <v>963301</v>
      </c>
      <c r="B191" s="31" t="s">
        <v>4</v>
      </c>
      <c r="C191" s="29">
        <v>108</v>
      </c>
      <c r="D191" s="29" t="s">
        <v>2082</v>
      </c>
      <c r="E191" s="9">
        <v>3</v>
      </c>
      <c r="F191" s="9" t="s">
        <v>117</v>
      </c>
      <c r="G191" s="9">
        <v>1.1000000000000001</v>
      </c>
      <c r="H191" s="2"/>
      <c r="I191" s="2"/>
    </row>
    <row r="192" spans="1:9" ht="30" customHeight="1" x14ac:dyDescent="0.25">
      <c r="A192" s="9">
        <v>963301</v>
      </c>
      <c r="B192" s="31" t="s">
        <v>4</v>
      </c>
      <c r="C192" s="29">
        <v>77</v>
      </c>
      <c r="D192" s="29" t="s">
        <v>2086</v>
      </c>
      <c r="E192" s="9">
        <v>3</v>
      </c>
      <c r="F192" s="9" t="s">
        <v>117</v>
      </c>
      <c r="G192" s="9">
        <v>1.1000000000000001</v>
      </c>
      <c r="H192" s="2"/>
      <c r="I192" s="2"/>
    </row>
    <row r="193" spans="1:9" ht="30" customHeight="1" x14ac:dyDescent="0.25">
      <c r="A193" s="9">
        <v>963301</v>
      </c>
      <c r="B193" s="31" t="s">
        <v>4</v>
      </c>
      <c r="C193" s="29">
        <v>16</v>
      </c>
      <c r="D193" s="29" t="s">
        <v>2087</v>
      </c>
      <c r="E193" s="9">
        <v>3</v>
      </c>
      <c r="F193" s="9" t="s">
        <v>117</v>
      </c>
      <c r="G193" s="9">
        <v>1.1000000000000001</v>
      </c>
      <c r="H193" s="2"/>
      <c r="I193" s="2"/>
    </row>
    <row r="194" spans="1:9" ht="30" customHeight="1" x14ac:dyDescent="0.25">
      <c r="A194" s="9">
        <v>963301</v>
      </c>
      <c r="B194" s="31" t="s">
        <v>4</v>
      </c>
      <c r="C194" s="29">
        <v>136</v>
      </c>
      <c r="D194" s="29" t="s">
        <v>2075</v>
      </c>
      <c r="E194" s="9">
        <v>3</v>
      </c>
      <c r="F194" s="9" t="s">
        <v>117</v>
      </c>
      <c r="G194" s="9">
        <v>1.1000000000000001</v>
      </c>
      <c r="H194" s="2"/>
      <c r="I194" s="2"/>
    </row>
    <row r="195" spans="1:9" ht="30" customHeight="1" x14ac:dyDescent="0.25">
      <c r="A195" s="9">
        <v>963301</v>
      </c>
      <c r="B195" s="31" t="s">
        <v>4</v>
      </c>
      <c r="C195" s="29">
        <v>100</v>
      </c>
      <c r="D195" s="29" t="s">
        <v>2081</v>
      </c>
      <c r="E195" s="9">
        <v>3</v>
      </c>
      <c r="F195" s="9" t="s">
        <v>117</v>
      </c>
      <c r="G195" s="9">
        <v>1.1000000000000001</v>
      </c>
      <c r="H195" s="2"/>
      <c r="I195" s="2"/>
    </row>
    <row r="196" spans="1:9" ht="45" customHeight="1" x14ac:dyDescent="0.25">
      <c r="A196" s="9">
        <v>963301</v>
      </c>
      <c r="B196" s="31" t="s">
        <v>4</v>
      </c>
      <c r="C196" s="29">
        <v>1</v>
      </c>
      <c r="D196" s="29" t="s">
        <v>2076</v>
      </c>
      <c r="E196" s="9">
        <v>3</v>
      </c>
      <c r="F196" s="9" t="s">
        <v>117</v>
      </c>
      <c r="G196" s="9">
        <v>1.1000000000000001</v>
      </c>
      <c r="H196" s="2"/>
      <c r="I196" s="2"/>
    </row>
    <row r="197" spans="1:9" ht="30" customHeight="1" x14ac:dyDescent="0.25">
      <c r="A197" s="9">
        <v>963301</v>
      </c>
      <c r="B197" s="31" t="s">
        <v>4</v>
      </c>
      <c r="C197" s="29">
        <v>81</v>
      </c>
      <c r="D197" s="29" t="s">
        <v>2077</v>
      </c>
      <c r="E197" s="9">
        <v>3</v>
      </c>
      <c r="F197" s="9" t="s">
        <v>117</v>
      </c>
      <c r="G197" s="9">
        <v>1.1000000000000001</v>
      </c>
      <c r="H197" s="2"/>
      <c r="I197" s="2"/>
    </row>
    <row r="198" spans="1:9" ht="30" customHeight="1" x14ac:dyDescent="0.25">
      <c r="A198" s="9">
        <v>963301</v>
      </c>
      <c r="B198" s="31" t="s">
        <v>4</v>
      </c>
      <c r="C198" s="29">
        <v>35</v>
      </c>
      <c r="D198" s="29" t="s">
        <v>143</v>
      </c>
      <c r="E198" s="9">
        <v>3</v>
      </c>
      <c r="F198" s="9" t="s">
        <v>117</v>
      </c>
      <c r="G198" s="9">
        <v>1.1000000000000001</v>
      </c>
      <c r="H198" s="2"/>
      <c r="I198" s="2"/>
    </row>
    <row r="199" spans="1:9" ht="30" customHeight="1" x14ac:dyDescent="0.25">
      <c r="A199" s="9">
        <v>963901</v>
      </c>
      <c r="B199" s="31" t="s">
        <v>84</v>
      </c>
      <c r="C199" s="29" t="s">
        <v>113</v>
      </c>
      <c r="D199" s="29" t="s">
        <v>114</v>
      </c>
      <c r="E199" s="9">
        <v>2</v>
      </c>
      <c r="F199" s="9" t="s">
        <v>115</v>
      </c>
      <c r="G199" s="9">
        <v>1.05</v>
      </c>
      <c r="H199" s="2"/>
      <c r="I199" s="2"/>
    </row>
    <row r="200" spans="1:9" ht="30" customHeight="1" x14ac:dyDescent="0.25">
      <c r="A200" s="9">
        <v>963901</v>
      </c>
      <c r="B200" s="31" t="s">
        <v>84</v>
      </c>
      <c r="C200" s="29">
        <v>1</v>
      </c>
      <c r="D200" s="29" t="s">
        <v>2076</v>
      </c>
      <c r="E200" s="9">
        <v>3</v>
      </c>
      <c r="F200" s="9" t="s">
        <v>117</v>
      </c>
      <c r="G200" s="9">
        <v>1.1000000000000001</v>
      </c>
      <c r="H200" s="2"/>
      <c r="I200" s="2"/>
    </row>
    <row r="201" spans="1:9" ht="30" customHeight="1" x14ac:dyDescent="0.25">
      <c r="A201" s="9">
        <v>963901</v>
      </c>
      <c r="B201" s="31" t="s">
        <v>84</v>
      </c>
      <c r="C201" s="29">
        <v>136</v>
      </c>
      <c r="D201" s="29" t="s">
        <v>2075</v>
      </c>
      <c r="E201" s="9">
        <v>3</v>
      </c>
      <c r="F201" s="9" t="s">
        <v>117</v>
      </c>
      <c r="G201" s="9">
        <v>1.1000000000000001</v>
      </c>
      <c r="H201" s="2"/>
      <c r="I201" s="2"/>
    </row>
    <row r="202" spans="1:9" ht="30" customHeight="1" x14ac:dyDescent="0.25">
      <c r="A202" s="9">
        <v>963901</v>
      </c>
      <c r="B202" s="31" t="s">
        <v>84</v>
      </c>
      <c r="C202" s="29">
        <v>54</v>
      </c>
      <c r="D202" s="29" t="s">
        <v>2085</v>
      </c>
      <c r="E202" s="9">
        <v>3</v>
      </c>
      <c r="F202" s="9" t="s">
        <v>117</v>
      </c>
      <c r="G202" s="9">
        <v>1.1000000000000001</v>
      </c>
      <c r="H202" s="2"/>
      <c r="I202" s="2"/>
    </row>
    <row r="203" spans="1:9" ht="75" customHeight="1" x14ac:dyDescent="0.25">
      <c r="A203" s="9">
        <v>963901</v>
      </c>
      <c r="B203" s="31" t="s">
        <v>84</v>
      </c>
      <c r="C203" s="29">
        <v>60</v>
      </c>
      <c r="D203" s="29" t="s">
        <v>2083</v>
      </c>
      <c r="E203" s="9">
        <v>3</v>
      </c>
      <c r="F203" s="9" t="s">
        <v>117</v>
      </c>
      <c r="G203" s="9">
        <v>1.1000000000000001</v>
      </c>
      <c r="H203" s="2"/>
      <c r="I203" s="2"/>
    </row>
    <row r="204" spans="1:9" ht="75" customHeight="1" x14ac:dyDescent="0.25">
      <c r="A204" s="9">
        <v>963901</v>
      </c>
      <c r="B204" s="31" t="s">
        <v>84</v>
      </c>
      <c r="C204" s="29">
        <v>65</v>
      </c>
      <c r="D204" s="29" t="s">
        <v>2080</v>
      </c>
      <c r="E204" s="9">
        <v>3</v>
      </c>
      <c r="F204" s="9" t="s">
        <v>117</v>
      </c>
      <c r="G204" s="9">
        <v>1.1000000000000001</v>
      </c>
      <c r="H204" s="2"/>
      <c r="I204" s="2"/>
    </row>
    <row r="205" spans="1:9" ht="75" customHeight="1" x14ac:dyDescent="0.25">
      <c r="A205" s="9">
        <v>963901</v>
      </c>
      <c r="B205" s="31" t="s">
        <v>84</v>
      </c>
      <c r="C205" s="29">
        <v>81</v>
      </c>
      <c r="D205" s="29" t="s">
        <v>2077</v>
      </c>
      <c r="E205" s="9">
        <v>3</v>
      </c>
      <c r="F205" s="9" t="s">
        <v>117</v>
      </c>
      <c r="G205" s="9">
        <v>1.1000000000000001</v>
      </c>
      <c r="H205" s="2"/>
      <c r="I205" s="2"/>
    </row>
    <row r="206" spans="1:9" ht="75" customHeight="1" x14ac:dyDescent="0.25">
      <c r="A206" s="9">
        <v>963901</v>
      </c>
      <c r="B206" s="31" t="s">
        <v>84</v>
      </c>
      <c r="C206" s="29">
        <v>122</v>
      </c>
      <c r="D206" s="29" t="s">
        <v>2090</v>
      </c>
      <c r="E206" s="9">
        <v>3</v>
      </c>
      <c r="F206" s="9" t="s">
        <v>117</v>
      </c>
      <c r="G206" s="9">
        <v>1.1000000000000001</v>
      </c>
      <c r="H206" s="2"/>
      <c r="I206" s="2"/>
    </row>
    <row r="207" spans="1:9" ht="60" customHeight="1" x14ac:dyDescent="0.25">
      <c r="A207" s="9">
        <v>963901</v>
      </c>
      <c r="B207" s="31" t="s">
        <v>84</v>
      </c>
      <c r="C207" s="29">
        <v>100</v>
      </c>
      <c r="D207" s="29" t="s">
        <v>2081</v>
      </c>
      <c r="E207" s="9">
        <v>3</v>
      </c>
      <c r="F207" s="9" t="s">
        <v>117</v>
      </c>
      <c r="G207" s="9">
        <v>1.1000000000000001</v>
      </c>
      <c r="H207" s="2"/>
      <c r="I207" s="2"/>
    </row>
    <row r="208" spans="1:9" ht="60" customHeight="1" x14ac:dyDescent="0.25">
      <c r="A208" s="9">
        <v>963901</v>
      </c>
      <c r="B208" s="31" t="s">
        <v>84</v>
      </c>
      <c r="C208" s="29">
        <v>108</v>
      </c>
      <c r="D208" s="29" t="s">
        <v>2082</v>
      </c>
      <c r="E208" s="9">
        <v>3</v>
      </c>
      <c r="F208" s="9" t="s">
        <v>117</v>
      </c>
      <c r="G208" s="9">
        <v>1.1000000000000001</v>
      </c>
      <c r="H208" s="2"/>
      <c r="I208" s="2"/>
    </row>
    <row r="209" spans="1:9" ht="60" customHeight="1" x14ac:dyDescent="0.25">
      <c r="A209" s="9">
        <v>967501</v>
      </c>
      <c r="B209" s="31" t="s">
        <v>128</v>
      </c>
      <c r="C209" s="29" t="s">
        <v>113</v>
      </c>
      <c r="D209" s="29" t="s">
        <v>114</v>
      </c>
      <c r="E209" s="9">
        <v>2</v>
      </c>
      <c r="F209" s="9" t="s">
        <v>115</v>
      </c>
      <c r="G209" s="9">
        <v>1.05</v>
      </c>
      <c r="H209" s="2"/>
      <c r="I209" s="2"/>
    </row>
    <row r="210" spans="1:9" ht="60" customHeight="1" x14ac:dyDescent="0.25">
      <c r="A210" s="9">
        <v>967501</v>
      </c>
      <c r="B210" s="31" t="s">
        <v>59</v>
      </c>
      <c r="C210" s="29">
        <v>108</v>
      </c>
      <c r="D210" s="29" t="s">
        <v>2082</v>
      </c>
      <c r="E210" s="9">
        <v>3</v>
      </c>
      <c r="F210" s="9" t="s">
        <v>117</v>
      </c>
      <c r="G210" s="9">
        <v>1.1000000000000001</v>
      </c>
      <c r="H210" s="2"/>
      <c r="I210" s="2"/>
    </row>
    <row r="211" spans="1:9" ht="60" customHeight="1" x14ac:dyDescent="0.25">
      <c r="A211" s="9">
        <v>967501</v>
      </c>
      <c r="B211" s="31" t="s">
        <v>59</v>
      </c>
      <c r="C211" s="29">
        <v>136</v>
      </c>
      <c r="D211" s="29" t="s">
        <v>2075</v>
      </c>
      <c r="E211" s="9">
        <v>3</v>
      </c>
      <c r="F211" s="9" t="s">
        <v>117</v>
      </c>
      <c r="G211" s="9">
        <v>1.1000000000000001</v>
      </c>
      <c r="H211" s="2"/>
      <c r="I211" s="2"/>
    </row>
    <row r="212" spans="1:9" ht="60" customHeight="1" x14ac:dyDescent="0.25">
      <c r="A212" s="9">
        <v>967501</v>
      </c>
      <c r="B212" s="31" t="s">
        <v>59</v>
      </c>
      <c r="C212" s="29">
        <v>81</v>
      </c>
      <c r="D212" s="29" t="s">
        <v>2077</v>
      </c>
      <c r="E212" s="9">
        <v>3</v>
      </c>
      <c r="F212" s="9" t="s">
        <v>117</v>
      </c>
      <c r="G212" s="9">
        <v>1.1000000000000001</v>
      </c>
      <c r="H212" s="2"/>
      <c r="I212" s="2"/>
    </row>
    <row r="213" spans="1:9" ht="60" customHeight="1" x14ac:dyDescent="0.25">
      <c r="A213" s="9">
        <v>971401</v>
      </c>
      <c r="B213" s="31" t="s">
        <v>109</v>
      </c>
      <c r="C213" s="29" t="s">
        <v>113</v>
      </c>
      <c r="D213" s="29" t="s">
        <v>114</v>
      </c>
      <c r="E213" s="9">
        <v>2</v>
      </c>
      <c r="F213" s="9" t="s">
        <v>115</v>
      </c>
      <c r="G213" s="9">
        <v>1.05</v>
      </c>
      <c r="H213" s="2"/>
      <c r="I213" s="2"/>
    </row>
    <row r="214" spans="1:9" ht="60" customHeight="1" x14ac:dyDescent="0.25">
      <c r="A214" s="9">
        <v>972701</v>
      </c>
      <c r="B214" s="31" t="s">
        <v>129</v>
      </c>
      <c r="C214" s="29" t="s">
        <v>113</v>
      </c>
      <c r="D214" s="29" t="s">
        <v>114</v>
      </c>
      <c r="E214" s="9">
        <v>2</v>
      </c>
      <c r="F214" s="9" t="s">
        <v>115</v>
      </c>
      <c r="G214" s="9">
        <v>1.05</v>
      </c>
      <c r="H214" s="2"/>
      <c r="I214" s="2"/>
    </row>
    <row r="215" spans="1:9" ht="60" customHeight="1" x14ac:dyDescent="0.25">
      <c r="A215" s="9">
        <v>972701</v>
      </c>
      <c r="B215" s="31" t="s">
        <v>129</v>
      </c>
      <c r="C215" s="29">
        <v>60</v>
      </c>
      <c r="D215" s="29" t="s">
        <v>2083</v>
      </c>
      <c r="E215" s="9">
        <v>3</v>
      </c>
      <c r="F215" s="9" t="s">
        <v>117</v>
      </c>
      <c r="G215" s="9">
        <v>1.1000000000000001</v>
      </c>
      <c r="H215" s="2"/>
      <c r="I215" s="2"/>
    </row>
    <row r="216" spans="1:9" ht="60" customHeight="1" x14ac:dyDescent="0.25">
      <c r="A216" s="9">
        <v>990101</v>
      </c>
      <c r="B216" s="31" t="s">
        <v>5</v>
      </c>
      <c r="C216" s="29" t="s">
        <v>113</v>
      </c>
      <c r="D216" s="29" t="s">
        <v>114</v>
      </c>
      <c r="E216" s="9">
        <v>3</v>
      </c>
      <c r="F216" s="9" t="s">
        <v>802</v>
      </c>
      <c r="G216" s="9">
        <v>1.4</v>
      </c>
      <c r="H216" s="2"/>
      <c r="I216" s="2"/>
    </row>
    <row r="217" spans="1:9" ht="60" customHeight="1" x14ac:dyDescent="0.25">
      <c r="A217" s="9">
        <v>990201</v>
      </c>
      <c r="B217" s="31" t="s">
        <v>6</v>
      </c>
      <c r="C217" s="29" t="s">
        <v>113</v>
      </c>
      <c r="D217" s="29" t="s">
        <v>114</v>
      </c>
      <c r="E217" s="9">
        <v>3</v>
      </c>
      <c r="F217" s="9" t="s">
        <v>802</v>
      </c>
      <c r="G217" s="9">
        <v>1.4</v>
      </c>
      <c r="H217" s="2"/>
      <c r="I217" s="2"/>
    </row>
    <row r="218" spans="1:9" ht="45" customHeight="1" x14ac:dyDescent="0.25">
      <c r="A218" s="9">
        <v>990201</v>
      </c>
      <c r="B218" s="31" t="s">
        <v>6</v>
      </c>
      <c r="C218" s="29">
        <v>136</v>
      </c>
      <c r="D218" s="29" t="s">
        <v>2075</v>
      </c>
      <c r="E218" s="9">
        <v>3</v>
      </c>
      <c r="F218" s="9" t="s">
        <v>802</v>
      </c>
      <c r="G218" s="9">
        <v>1.4</v>
      </c>
      <c r="H218" s="2"/>
      <c r="I218" s="2"/>
    </row>
    <row r="219" spans="1:9" ht="45" customHeight="1" x14ac:dyDescent="0.25">
      <c r="A219" s="9">
        <v>990301</v>
      </c>
      <c r="B219" s="31" t="s">
        <v>7</v>
      </c>
      <c r="C219" s="29" t="s">
        <v>113</v>
      </c>
      <c r="D219" s="29" t="s">
        <v>114</v>
      </c>
      <c r="E219" s="9">
        <v>2</v>
      </c>
      <c r="F219" s="9" t="s">
        <v>115</v>
      </c>
      <c r="G219" s="9">
        <v>1.05</v>
      </c>
      <c r="H219" s="2"/>
      <c r="I219" s="2"/>
    </row>
    <row r="220" spans="1:9" ht="45" customHeight="1" x14ac:dyDescent="0.25">
      <c r="A220" s="9">
        <v>990301</v>
      </c>
      <c r="B220" s="31" t="s">
        <v>7</v>
      </c>
      <c r="C220" s="29">
        <v>100</v>
      </c>
      <c r="D220" s="29" t="s">
        <v>2081</v>
      </c>
      <c r="E220" s="9">
        <v>3</v>
      </c>
      <c r="F220" s="9" t="s">
        <v>117</v>
      </c>
      <c r="G220" s="9">
        <v>1.1000000000000001</v>
      </c>
      <c r="H220" s="2"/>
      <c r="I220" s="2"/>
    </row>
    <row r="221" spans="1:9" ht="60" customHeight="1" x14ac:dyDescent="0.25">
      <c r="A221" s="9">
        <v>990401</v>
      </c>
      <c r="B221" s="31" t="s">
        <v>8</v>
      </c>
      <c r="C221" s="29" t="s">
        <v>113</v>
      </c>
      <c r="D221" s="29" t="s">
        <v>114</v>
      </c>
      <c r="E221" s="9">
        <v>3</v>
      </c>
      <c r="F221" s="9" t="s">
        <v>117</v>
      </c>
      <c r="G221" s="9">
        <v>1.1000000000000001</v>
      </c>
      <c r="H221" s="2"/>
      <c r="I221" s="2"/>
    </row>
    <row r="222" spans="1:9" ht="30" customHeight="1" x14ac:dyDescent="0.25">
      <c r="A222" s="9">
        <v>990401</v>
      </c>
      <c r="B222" s="31" t="s">
        <v>8</v>
      </c>
      <c r="C222" s="29">
        <v>100</v>
      </c>
      <c r="D222" s="29" t="s">
        <v>2081</v>
      </c>
      <c r="E222" s="9">
        <v>3</v>
      </c>
      <c r="F222" s="9" t="s">
        <v>117</v>
      </c>
      <c r="G222" s="9">
        <v>1.1000000000000001</v>
      </c>
      <c r="H222" s="2"/>
      <c r="I222" s="2"/>
    </row>
    <row r="223" spans="1:9" ht="46.15" customHeight="1" x14ac:dyDescent="0.25">
      <c r="A223" s="9">
        <v>990401</v>
      </c>
      <c r="B223" s="31" t="s">
        <v>8</v>
      </c>
      <c r="C223" s="29">
        <v>81</v>
      </c>
      <c r="D223" s="29" t="s">
        <v>2077</v>
      </c>
      <c r="E223" s="9">
        <v>3</v>
      </c>
      <c r="F223" s="9" t="s">
        <v>117</v>
      </c>
      <c r="G223" s="9">
        <v>1.1000000000000001</v>
      </c>
      <c r="H223" s="2"/>
      <c r="I223" s="2"/>
    </row>
    <row r="224" spans="1:9" ht="30" customHeight="1" x14ac:dyDescent="0.25">
      <c r="A224" s="9">
        <v>990501</v>
      </c>
      <c r="B224" s="31" t="s">
        <v>64</v>
      </c>
      <c r="C224" s="29" t="s">
        <v>113</v>
      </c>
      <c r="D224" s="29" t="s">
        <v>114</v>
      </c>
      <c r="E224" s="9">
        <v>3</v>
      </c>
      <c r="F224" s="9" t="s">
        <v>117</v>
      </c>
      <c r="G224" s="9">
        <v>1.1000000000000001</v>
      </c>
      <c r="H224" s="2"/>
      <c r="I224" s="2"/>
    </row>
    <row r="225" spans="1:9" ht="30" customHeight="1" x14ac:dyDescent="0.25">
      <c r="A225" s="9">
        <v>990501</v>
      </c>
      <c r="B225" s="31" t="s">
        <v>130</v>
      </c>
      <c r="C225" s="29">
        <v>60</v>
      </c>
      <c r="D225" s="29" t="s">
        <v>2083</v>
      </c>
      <c r="E225" s="9">
        <v>3</v>
      </c>
      <c r="F225" s="9" t="s">
        <v>117</v>
      </c>
      <c r="G225" s="9">
        <v>1.1000000000000001</v>
      </c>
      <c r="H225" s="2"/>
      <c r="I225" s="2"/>
    </row>
    <row r="226" spans="1:9" ht="66.75" customHeight="1" x14ac:dyDescent="0.25">
      <c r="A226" s="9">
        <v>990701</v>
      </c>
      <c r="B226" s="19" t="s">
        <v>326</v>
      </c>
      <c r="C226" s="29" t="s">
        <v>113</v>
      </c>
      <c r="D226" s="29" t="s">
        <v>114</v>
      </c>
      <c r="E226" s="9">
        <v>3</v>
      </c>
      <c r="F226" s="9" t="s">
        <v>802</v>
      </c>
      <c r="G226" s="9">
        <v>1.4</v>
      </c>
      <c r="H226" s="2"/>
      <c r="I226" s="2"/>
    </row>
    <row r="227" spans="1:9" ht="45" x14ac:dyDescent="0.25">
      <c r="A227" s="9">
        <v>990901</v>
      </c>
      <c r="B227" s="31" t="s">
        <v>9</v>
      </c>
      <c r="C227" s="29" t="s">
        <v>113</v>
      </c>
      <c r="D227" s="29" t="s">
        <v>114</v>
      </c>
      <c r="E227" s="9">
        <v>3</v>
      </c>
      <c r="F227" s="9" t="s">
        <v>802</v>
      </c>
      <c r="G227" s="9">
        <v>1.4</v>
      </c>
      <c r="H227" s="2"/>
      <c r="I227" s="2"/>
    </row>
    <row r="228" spans="1:9" ht="45" x14ac:dyDescent="0.25">
      <c r="A228" s="9">
        <v>990901</v>
      </c>
      <c r="B228" s="31" t="s">
        <v>9</v>
      </c>
      <c r="C228" s="29">
        <v>55</v>
      </c>
      <c r="D228" s="29" t="s">
        <v>2084</v>
      </c>
      <c r="E228" s="9">
        <v>3</v>
      </c>
      <c r="F228" s="9" t="s">
        <v>802</v>
      </c>
      <c r="G228" s="9">
        <v>1.4</v>
      </c>
      <c r="H228" s="2"/>
      <c r="I228" s="2"/>
    </row>
    <row r="229" spans="1:9" ht="120" x14ac:dyDescent="0.25">
      <c r="A229" s="9">
        <v>990901</v>
      </c>
      <c r="B229" s="31" t="s">
        <v>9</v>
      </c>
      <c r="C229" s="29">
        <v>136</v>
      </c>
      <c r="D229" s="29" t="s">
        <v>2075</v>
      </c>
      <c r="E229" s="9">
        <v>3</v>
      </c>
      <c r="F229" s="9" t="s">
        <v>802</v>
      </c>
      <c r="G229" s="9">
        <v>1.4</v>
      </c>
      <c r="H229" s="2"/>
      <c r="I229" s="2"/>
    </row>
    <row r="230" spans="1:9" ht="60.75" customHeight="1" x14ac:dyDescent="0.25">
      <c r="A230" s="9">
        <v>991301</v>
      </c>
      <c r="B230" s="31" t="s">
        <v>131</v>
      </c>
      <c r="C230" s="29" t="s">
        <v>113</v>
      </c>
      <c r="D230" s="29" t="s">
        <v>114</v>
      </c>
      <c r="E230" s="9">
        <v>2</v>
      </c>
      <c r="F230" s="9" t="s">
        <v>115</v>
      </c>
      <c r="G230" s="9">
        <v>1.05</v>
      </c>
      <c r="H230" s="2"/>
      <c r="I230" s="2"/>
    </row>
    <row r="231" spans="1:9" ht="30" x14ac:dyDescent="0.25">
      <c r="A231" s="66">
        <v>313401</v>
      </c>
      <c r="B231" s="67" t="s">
        <v>140</v>
      </c>
      <c r="C231" s="62" t="s">
        <v>113</v>
      </c>
      <c r="D231" s="62" t="s">
        <v>114</v>
      </c>
      <c r="E231" s="18">
        <v>2</v>
      </c>
      <c r="F231" s="18" t="s">
        <v>115</v>
      </c>
      <c r="G231" s="9">
        <v>1.05</v>
      </c>
      <c r="H231" s="2"/>
      <c r="I231" s="2"/>
    </row>
    <row r="232" spans="1:9" ht="30" x14ac:dyDescent="0.25">
      <c r="A232" s="9">
        <v>894501</v>
      </c>
      <c r="B232" s="31" t="s">
        <v>145</v>
      </c>
      <c r="C232" s="29" t="s">
        <v>113</v>
      </c>
      <c r="D232" s="29" t="s">
        <v>114</v>
      </c>
      <c r="E232" s="9">
        <v>2</v>
      </c>
      <c r="F232" s="9" t="s">
        <v>115</v>
      </c>
      <c r="G232" s="9">
        <v>1.05</v>
      </c>
      <c r="H232" s="2"/>
      <c r="I232" s="2"/>
    </row>
    <row r="233" spans="1:9" s="6" customFormat="1" ht="30" x14ac:dyDescent="0.25">
      <c r="A233" s="9">
        <v>974901</v>
      </c>
      <c r="B233" s="31" t="s">
        <v>142</v>
      </c>
      <c r="C233" s="29" t="s">
        <v>113</v>
      </c>
      <c r="D233" s="29" t="s">
        <v>114</v>
      </c>
      <c r="E233" s="9">
        <v>2</v>
      </c>
      <c r="F233" s="9" t="s">
        <v>115</v>
      </c>
      <c r="G233" s="9">
        <v>1.05</v>
      </c>
    </row>
    <row r="234" spans="1:9" ht="60" x14ac:dyDescent="0.25">
      <c r="A234" s="9">
        <v>880401</v>
      </c>
      <c r="B234" s="31" t="s">
        <v>144</v>
      </c>
      <c r="C234" s="29" t="s">
        <v>113</v>
      </c>
      <c r="D234" s="29" t="s">
        <v>114</v>
      </c>
      <c r="E234" s="9">
        <v>3</v>
      </c>
      <c r="F234" s="9" t="s">
        <v>121</v>
      </c>
      <c r="G234" s="9">
        <v>1.35</v>
      </c>
      <c r="H234" s="2"/>
      <c r="I234" s="2"/>
    </row>
    <row r="235" spans="1:9" ht="44.25" customHeight="1" x14ac:dyDescent="0.25">
      <c r="A235" s="18">
        <v>880501</v>
      </c>
      <c r="B235" s="19" t="s">
        <v>325</v>
      </c>
      <c r="C235" s="62" t="s">
        <v>113</v>
      </c>
      <c r="D235" s="62" t="s">
        <v>114</v>
      </c>
      <c r="E235" s="18">
        <v>2</v>
      </c>
      <c r="F235" s="18" t="s">
        <v>115</v>
      </c>
      <c r="G235" s="18">
        <v>1.05</v>
      </c>
      <c r="H235" s="2"/>
      <c r="I235" s="2"/>
    </row>
    <row r="236" spans="1:9" ht="75" x14ac:dyDescent="0.25">
      <c r="A236" s="9">
        <v>890501</v>
      </c>
      <c r="B236" s="63" t="s">
        <v>136</v>
      </c>
      <c r="C236" s="29" t="s">
        <v>113</v>
      </c>
      <c r="D236" s="29" t="s">
        <v>114</v>
      </c>
      <c r="E236" s="9">
        <v>3</v>
      </c>
      <c r="F236" s="9" t="s">
        <v>121</v>
      </c>
      <c r="G236" s="9">
        <v>1.35</v>
      </c>
      <c r="H236" s="2"/>
      <c r="I236" s="2"/>
    </row>
    <row r="237" spans="1:9" ht="75" x14ac:dyDescent="0.25">
      <c r="A237" s="9">
        <v>890601</v>
      </c>
      <c r="B237" s="31" t="s">
        <v>85</v>
      </c>
      <c r="C237" s="29" t="s">
        <v>113</v>
      </c>
      <c r="D237" s="29" t="s">
        <v>114</v>
      </c>
      <c r="E237" s="9">
        <v>3</v>
      </c>
      <c r="F237" s="9" t="s">
        <v>121</v>
      </c>
      <c r="G237" s="9">
        <v>1.35</v>
      </c>
      <c r="H237" s="2"/>
      <c r="I237" s="2"/>
    </row>
    <row r="238" spans="1:9" ht="75" x14ac:dyDescent="0.25">
      <c r="A238" s="18">
        <v>890701</v>
      </c>
      <c r="B238" s="67" t="s">
        <v>146</v>
      </c>
      <c r="C238" s="62" t="s">
        <v>113</v>
      </c>
      <c r="D238" s="62" t="s">
        <v>114</v>
      </c>
      <c r="E238" s="18">
        <v>3</v>
      </c>
      <c r="F238" s="18" t="s">
        <v>121</v>
      </c>
      <c r="G238" s="18">
        <v>1.35</v>
      </c>
      <c r="H238" s="2"/>
      <c r="I238" s="2"/>
    </row>
    <row r="239" spans="1:9" ht="75" x14ac:dyDescent="0.25">
      <c r="A239" s="18">
        <v>890901</v>
      </c>
      <c r="B239" s="67" t="s">
        <v>3</v>
      </c>
      <c r="C239" s="62" t="s">
        <v>113</v>
      </c>
      <c r="D239" s="62" t="s">
        <v>114</v>
      </c>
      <c r="E239" s="18">
        <v>3</v>
      </c>
      <c r="F239" s="18" t="s">
        <v>121</v>
      </c>
      <c r="G239" s="18">
        <v>1.35</v>
      </c>
      <c r="H239" s="2"/>
      <c r="I239" s="2"/>
    </row>
    <row r="240" spans="1:9" ht="75" x14ac:dyDescent="0.25">
      <c r="A240" s="18">
        <v>891301</v>
      </c>
      <c r="B240" s="67" t="s">
        <v>147</v>
      </c>
      <c r="C240" s="62" t="s">
        <v>113</v>
      </c>
      <c r="D240" s="62" t="s">
        <v>114</v>
      </c>
      <c r="E240" s="18">
        <v>3</v>
      </c>
      <c r="F240" s="18" t="s">
        <v>121</v>
      </c>
      <c r="G240" s="18">
        <v>1.35</v>
      </c>
      <c r="H240" s="2"/>
      <c r="I240" s="2"/>
    </row>
    <row r="241" spans="1:9" ht="75" x14ac:dyDescent="0.25">
      <c r="A241" s="18">
        <v>892301</v>
      </c>
      <c r="B241" s="67" t="s">
        <v>148</v>
      </c>
      <c r="C241" s="62" t="s">
        <v>113</v>
      </c>
      <c r="D241" s="62" t="s">
        <v>114</v>
      </c>
      <c r="E241" s="18">
        <v>3</v>
      </c>
      <c r="F241" s="18" t="s">
        <v>121</v>
      </c>
      <c r="G241" s="18">
        <v>1.35</v>
      </c>
      <c r="H241" s="2"/>
      <c r="I241" s="2"/>
    </row>
    <row r="242" spans="1:9" ht="75" x14ac:dyDescent="0.25">
      <c r="A242" s="18">
        <v>892401</v>
      </c>
      <c r="B242" s="67" t="s">
        <v>137</v>
      </c>
      <c r="C242" s="62" t="s">
        <v>113</v>
      </c>
      <c r="D242" s="62" t="s">
        <v>114</v>
      </c>
      <c r="E242" s="18">
        <v>3</v>
      </c>
      <c r="F242" s="18" t="s">
        <v>121</v>
      </c>
      <c r="G242" s="18">
        <v>1.35</v>
      </c>
      <c r="H242" s="2"/>
      <c r="I242" s="2"/>
    </row>
    <row r="243" spans="1:9" ht="60" x14ac:dyDescent="0.25">
      <c r="A243" s="18">
        <v>894401</v>
      </c>
      <c r="B243" s="67" t="s">
        <v>106</v>
      </c>
      <c r="C243" s="62" t="s">
        <v>113</v>
      </c>
      <c r="D243" s="62" t="s">
        <v>114</v>
      </c>
      <c r="E243" s="18">
        <v>2</v>
      </c>
      <c r="F243" s="18" t="s">
        <v>115</v>
      </c>
      <c r="G243" s="18">
        <v>1.05</v>
      </c>
      <c r="H243" s="2"/>
      <c r="I243" s="2"/>
    </row>
    <row r="244" spans="1:9" ht="45" x14ac:dyDescent="0.25">
      <c r="A244" s="9">
        <v>940601</v>
      </c>
      <c r="B244" s="31" t="s">
        <v>173</v>
      </c>
      <c r="C244" s="29" t="s">
        <v>113</v>
      </c>
      <c r="D244" s="29" t="s">
        <v>114</v>
      </c>
      <c r="E244" s="9">
        <v>2</v>
      </c>
      <c r="F244" s="9" t="s">
        <v>115</v>
      </c>
      <c r="G244" s="9">
        <v>1.05</v>
      </c>
      <c r="H244" s="2"/>
      <c r="I244" s="2"/>
    </row>
    <row r="245" spans="1:9" ht="33" customHeight="1" x14ac:dyDescent="0.25">
      <c r="A245" s="68">
        <v>334101</v>
      </c>
      <c r="B245" s="329" t="s">
        <v>66</v>
      </c>
      <c r="C245" s="29" t="s">
        <v>113</v>
      </c>
      <c r="D245" s="29" t="s">
        <v>114</v>
      </c>
      <c r="E245" s="9">
        <v>3</v>
      </c>
      <c r="F245" s="9" t="s">
        <v>117</v>
      </c>
      <c r="G245" s="9">
        <v>1.1000000000000001</v>
      </c>
      <c r="H245" s="2"/>
      <c r="I245" s="2"/>
    </row>
    <row r="246" spans="1:9" ht="45" x14ac:dyDescent="0.25">
      <c r="A246" s="9">
        <v>966801</v>
      </c>
      <c r="B246" s="31" t="s">
        <v>174</v>
      </c>
      <c r="C246" s="29" t="s">
        <v>113</v>
      </c>
      <c r="D246" s="29" t="s">
        <v>114</v>
      </c>
      <c r="E246" s="9">
        <v>1</v>
      </c>
      <c r="F246" s="9"/>
      <c r="G246" s="9">
        <v>0.9</v>
      </c>
      <c r="H246" s="2"/>
      <c r="I246" s="2"/>
    </row>
    <row r="247" spans="1:9" x14ac:dyDescent="0.25">
      <c r="A247" s="93">
        <v>979801</v>
      </c>
      <c r="B247" s="94" t="s">
        <v>803</v>
      </c>
      <c r="C247" s="29" t="s">
        <v>113</v>
      </c>
      <c r="D247" s="29" t="s">
        <v>114</v>
      </c>
      <c r="E247" s="9">
        <v>2</v>
      </c>
      <c r="F247" s="9" t="s">
        <v>115</v>
      </c>
      <c r="G247" s="9">
        <v>1.05</v>
      </c>
      <c r="H247" s="2"/>
      <c r="I247" s="2"/>
    </row>
    <row r="248" spans="1:9" x14ac:dyDescent="0.25">
      <c r="A248" s="324">
        <v>975301</v>
      </c>
      <c r="B248" s="326" t="s">
        <v>2155</v>
      </c>
      <c r="C248" s="29" t="s">
        <v>113</v>
      </c>
      <c r="D248" s="29" t="s">
        <v>114</v>
      </c>
      <c r="E248" s="9">
        <v>2</v>
      </c>
      <c r="F248" s="9" t="s">
        <v>115</v>
      </c>
      <c r="G248" s="9">
        <v>1.05</v>
      </c>
      <c r="H248" s="2"/>
      <c r="I248" s="2"/>
    </row>
    <row r="249" spans="1:9" ht="40.5" customHeight="1" x14ac:dyDescent="0.25">
      <c r="A249" s="93">
        <v>979901</v>
      </c>
      <c r="B249" s="94" t="s">
        <v>804</v>
      </c>
      <c r="C249" s="29" t="s">
        <v>113</v>
      </c>
      <c r="D249" s="29" t="s">
        <v>114</v>
      </c>
      <c r="E249" s="9">
        <v>2</v>
      </c>
      <c r="F249" s="9" t="s">
        <v>115</v>
      </c>
      <c r="G249" s="9">
        <v>1.05</v>
      </c>
      <c r="H249" s="2"/>
      <c r="I249" s="2"/>
    </row>
    <row r="250" spans="1:9" ht="36" customHeight="1" x14ac:dyDescent="0.25">
      <c r="A250" s="93">
        <v>979901</v>
      </c>
      <c r="B250" s="94" t="s">
        <v>804</v>
      </c>
      <c r="C250" s="29">
        <v>65</v>
      </c>
      <c r="D250" s="29" t="s">
        <v>2080</v>
      </c>
      <c r="E250" s="9">
        <v>3</v>
      </c>
      <c r="F250" s="9" t="s">
        <v>117</v>
      </c>
      <c r="G250" s="9">
        <v>1.1000000000000001</v>
      </c>
      <c r="H250" s="2"/>
      <c r="I250" s="2"/>
    </row>
    <row r="251" spans="1:9" x14ac:dyDescent="0.25">
      <c r="A251" s="9">
        <v>978701</v>
      </c>
      <c r="B251" s="31" t="s">
        <v>1656</v>
      </c>
      <c r="C251" s="29" t="s">
        <v>113</v>
      </c>
      <c r="D251" s="29" t="s">
        <v>114</v>
      </c>
      <c r="E251" s="9">
        <v>2</v>
      </c>
      <c r="F251" s="9" t="s">
        <v>115</v>
      </c>
      <c r="G251" s="9">
        <v>1.05</v>
      </c>
      <c r="H251" s="2"/>
      <c r="I251" s="2"/>
    </row>
    <row r="252" spans="1:9" ht="120" x14ac:dyDescent="0.25">
      <c r="A252" s="9">
        <v>978701</v>
      </c>
      <c r="B252" s="31" t="s">
        <v>1656</v>
      </c>
      <c r="C252" s="29">
        <v>136</v>
      </c>
      <c r="D252" s="29" t="s">
        <v>2075</v>
      </c>
      <c r="E252" s="9">
        <v>3</v>
      </c>
      <c r="F252" s="9" t="s">
        <v>117</v>
      </c>
      <c r="G252" s="9">
        <v>1.1000000000000001</v>
      </c>
      <c r="H252" s="2"/>
      <c r="I252" s="2"/>
    </row>
    <row r="253" spans="1:9" x14ac:dyDescent="0.25">
      <c r="A253" s="9">
        <v>978701</v>
      </c>
      <c r="B253" s="31" t="s">
        <v>1656</v>
      </c>
      <c r="C253" s="29">
        <v>77</v>
      </c>
      <c r="D253" s="29" t="s">
        <v>2086</v>
      </c>
      <c r="E253" s="9">
        <v>3</v>
      </c>
      <c r="F253" s="9" t="s">
        <v>117</v>
      </c>
      <c r="G253" s="9">
        <v>1.1000000000000001</v>
      </c>
      <c r="H253" s="2"/>
      <c r="I253" s="2"/>
    </row>
    <row r="254" spans="1:9" x14ac:dyDescent="0.25">
      <c r="A254" s="9">
        <v>978701</v>
      </c>
      <c r="B254" s="31" t="s">
        <v>1656</v>
      </c>
      <c r="C254" s="29">
        <v>100</v>
      </c>
      <c r="D254" s="29" t="s">
        <v>2081</v>
      </c>
      <c r="E254" s="9">
        <v>3</v>
      </c>
      <c r="F254" s="9" t="s">
        <v>117</v>
      </c>
      <c r="G254" s="9">
        <v>1.1000000000000001</v>
      </c>
      <c r="H254" s="2"/>
      <c r="I254" s="2"/>
    </row>
    <row r="255" spans="1:9" x14ac:dyDescent="0.25">
      <c r="A255" s="9">
        <v>978701</v>
      </c>
      <c r="B255" s="31" t="s">
        <v>1656</v>
      </c>
      <c r="C255" s="29">
        <v>108</v>
      </c>
      <c r="D255" s="29" t="s">
        <v>2082</v>
      </c>
      <c r="E255" s="9">
        <v>3</v>
      </c>
      <c r="F255" s="9" t="s">
        <v>117</v>
      </c>
      <c r="G255" s="9">
        <v>1.1000000000000001</v>
      </c>
      <c r="H255" s="2"/>
      <c r="I255" s="2"/>
    </row>
    <row r="256" spans="1:9" x14ac:dyDescent="0.25">
      <c r="A256" s="9">
        <v>978701</v>
      </c>
      <c r="B256" s="31" t="s">
        <v>1656</v>
      </c>
      <c r="C256" s="29">
        <v>122</v>
      </c>
      <c r="D256" s="29" t="s">
        <v>2090</v>
      </c>
      <c r="E256" s="9">
        <v>3</v>
      </c>
      <c r="F256" s="9" t="s">
        <v>117</v>
      </c>
      <c r="G256" s="9">
        <v>1.1000000000000001</v>
      </c>
      <c r="H256" s="2"/>
      <c r="I256" s="2"/>
    </row>
    <row r="257" spans="1:9" x14ac:dyDescent="0.25">
      <c r="A257" s="13"/>
      <c r="B257" s="89"/>
      <c r="C257" s="21"/>
      <c r="D257" s="21"/>
      <c r="E257" s="13"/>
      <c r="F257" s="13"/>
      <c r="H257" s="2"/>
      <c r="I257" s="2"/>
    </row>
    <row r="258" spans="1:9" x14ac:dyDescent="0.25">
      <c r="A258" s="13"/>
      <c r="B258" s="89"/>
      <c r="C258" s="21"/>
      <c r="D258" s="21"/>
      <c r="E258" s="13"/>
      <c r="F258" s="13"/>
      <c r="H258" s="2"/>
      <c r="I258" s="2"/>
    </row>
  </sheetData>
  <mergeCells count="7">
    <mergeCell ref="A10:G10"/>
    <mergeCell ref="D1:G1"/>
    <mergeCell ref="C2:G2"/>
    <mergeCell ref="B3:G3"/>
    <mergeCell ref="Q5:R5"/>
    <mergeCell ref="O6:R6"/>
    <mergeCell ref="O7:R7"/>
  </mergeCells>
  <conditionalFormatting sqref="A248">
    <cfRule type="duplicateValues" dxfId="18" priority="2"/>
    <cfRule type="duplicateValues" dxfId="17" priority="3"/>
  </conditionalFormatting>
  <conditionalFormatting sqref="A248">
    <cfRule type="duplicateValues" dxfId="16" priority="4"/>
  </conditionalFormatting>
  <conditionalFormatting sqref="A248">
    <cfRule type="duplicateValues" dxfId="15" priority="5"/>
  </conditionalFormatting>
  <conditionalFormatting sqref="A248">
    <cfRule type="duplicateValues" dxfId="14" priority="6"/>
  </conditionalFormatting>
  <conditionalFormatting sqref="A248">
    <cfRule type="duplicateValues" dxfId="13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199"/>
  <sheetViews>
    <sheetView tabSelected="1" topLeftCell="A34" workbookViewId="0">
      <selection activeCell="I40" sqref="I40"/>
    </sheetView>
  </sheetViews>
  <sheetFormatPr defaultColWidth="9.140625" defaultRowHeight="15" x14ac:dyDescent="0.25"/>
  <cols>
    <col min="1" max="1" width="7.85546875" style="6" customWidth="1"/>
    <col min="2" max="2" width="12.42578125" style="6" customWidth="1"/>
    <col min="3" max="3" width="12.28515625" style="13" customWidth="1"/>
    <col min="4" max="4" width="104.5703125" style="6" customWidth="1"/>
    <col min="5" max="9" width="9.140625" style="153"/>
    <col min="10" max="10" width="9.140625" style="153" customWidth="1"/>
    <col min="11" max="16384" width="9.140625" style="153"/>
  </cols>
  <sheetData>
    <row r="1" spans="1:9" s="2" customFormat="1" ht="15" customHeight="1" x14ac:dyDescent="0.25">
      <c r="D1" s="315" t="s">
        <v>150</v>
      </c>
      <c r="E1" s="26"/>
      <c r="F1" s="26"/>
      <c r="G1" s="26"/>
      <c r="H1" s="26"/>
      <c r="I1" s="26"/>
    </row>
    <row r="2" spans="1:9" s="2" customFormat="1" ht="15" customHeight="1" x14ac:dyDescent="0.25">
      <c r="D2" s="314" t="s">
        <v>4598</v>
      </c>
      <c r="E2" s="27"/>
      <c r="F2" s="27"/>
      <c r="G2" s="27"/>
      <c r="H2" s="27"/>
      <c r="I2" s="27"/>
    </row>
    <row r="3" spans="1:9" s="2" customFormat="1" ht="40.5" customHeight="1" x14ac:dyDescent="0.25">
      <c r="A3" s="75"/>
      <c r="C3" s="11"/>
      <c r="D3" s="314" t="s">
        <v>4599</v>
      </c>
      <c r="E3" s="27"/>
      <c r="F3" s="27"/>
      <c r="G3" s="27"/>
      <c r="H3" s="27"/>
      <c r="I3" s="27"/>
    </row>
    <row r="4" spans="1:9" s="1" customFormat="1" x14ac:dyDescent="0.25">
      <c r="A4" s="298"/>
      <c r="B4" s="2"/>
      <c r="C4" s="11"/>
      <c r="D4" s="4"/>
      <c r="E4" s="172"/>
    </row>
    <row r="5" spans="1:9" x14ac:dyDescent="0.25">
      <c r="D5" s="5" t="s">
        <v>805</v>
      </c>
    </row>
    <row r="6" spans="1:9" x14ac:dyDescent="0.25">
      <c r="D6" s="5" t="s">
        <v>12</v>
      </c>
    </row>
    <row r="7" spans="1:9" x14ac:dyDescent="0.25">
      <c r="D7" s="5" t="s">
        <v>800</v>
      </c>
    </row>
    <row r="8" spans="1:9" x14ac:dyDescent="0.25">
      <c r="D8" s="8" t="s">
        <v>801</v>
      </c>
    </row>
    <row r="11" spans="1:9" ht="22.5" customHeight="1" x14ac:dyDescent="0.25">
      <c r="A11" s="515" t="s">
        <v>2092</v>
      </c>
      <c r="B11" s="515"/>
      <c r="C11" s="515"/>
      <c r="D11" s="515"/>
    </row>
    <row r="12" spans="1:9" ht="15.75" x14ac:dyDescent="0.25">
      <c r="A12" s="301"/>
      <c r="B12" s="301"/>
      <c r="C12" s="301"/>
      <c r="D12" s="301"/>
    </row>
    <row r="13" spans="1:9" ht="51" x14ac:dyDescent="0.25">
      <c r="A13" s="10" t="s">
        <v>46</v>
      </c>
      <c r="B13" s="10" t="s">
        <v>2091</v>
      </c>
      <c r="C13" s="10" t="s">
        <v>10</v>
      </c>
      <c r="D13" s="10" t="s">
        <v>11</v>
      </c>
    </row>
    <row r="14" spans="1:9" ht="30" x14ac:dyDescent="0.25">
      <c r="A14" s="9">
        <v>1</v>
      </c>
      <c r="B14" s="9">
        <v>500101</v>
      </c>
      <c r="C14" s="9">
        <v>10101</v>
      </c>
      <c r="D14" s="161" t="s">
        <v>74</v>
      </c>
    </row>
    <row r="15" spans="1:9" ht="30" x14ac:dyDescent="0.25">
      <c r="A15" s="9">
        <v>2</v>
      </c>
      <c r="B15" s="9">
        <v>500114</v>
      </c>
      <c r="C15" s="9">
        <v>11401</v>
      </c>
      <c r="D15" s="161" t="s">
        <v>61</v>
      </c>
    </row>
    <row r="16" spans="1:9" x14ac:dyDescent="0.25">
      <c r="A16" s="9">
        <v>3</v>
      </c>
      <c r="B16" s="9">
        <v>500116</v>
      </c>
      <c r="C16" s="9">
        <v>11501</v>
      </c>
      <c r="D16" s="161" t="s">
        <v>1653</v>
      </c>
    </row>
    <row r="17" spans="1:4" ht="30" x14ac:dyDescent="0.25">
      <c r="A17" s="9">
        <v>4</v>
      </c>
      <c r="B17" s="9">
        <v>500201</v>
      </c>
      <c r="C17" s="9">
        <v>20101</v>
      </c>
      <c r="D17" s="161" t="s">
        <v>13</v>
      </c>
    </row>
    <row r="18" spans="1:4" ht="30" x14ac:dyDescent="0.25">
      <c r="A18" s="9">
        <v>5</v>
      </c>
      <c r="B18" s="9">
        <v>500301</v>
      </c>
      <c r="C18" s="9" t="s">
        <v>1625</v>
      </c>
      <c r="D18" s="161" t="s">
        <v>1626</v>
      </c>
    </row>
    <row r="19" spans="1:4" ht="30" x14ac:dyDescent="0.25">
      <c r="A19" s="9">
        <v>6</v>
      </c>
      <c r="B19" s="9">
        <v>514601</v>
      </c>
      <c r="C19" s="9">
        <v>41601</v>
      </c>
      <c r="D19" s="161" t="s">
        <v>2093</v>
      </c>
    </row>
    <row r="20" spans="1:4" ht="30" x14ac:dyDescent="0.25">
      <c r="A20" s="9">
        <v>7</v>
      </c>
      <c r="B20" s="9">
        <v>500501</v>
      </c>
      <c r="C20" s="9">
        <v>50101</v>
      </c>
      <c r="D20" s="161" t="s">
        <v>14</v>
      </c>
    </row>
    <row r="21" spans="1:4" ht="30" x14ac:dyDescent="0.25">
      <c r="A21" s="9">
        <v>8</v>
      </c>
      <c r="B21" s="9">
        <v>500601</v>
      </c>
      <c r="C21" s="9">
        <v>60101</v>
      </c>
      <c r="D21" s="161" t="s">
        <v>15</v>
      </c>
    </row>
    <row r="22" spans="1:4" x14ac:dyDescent="0.25">
      <c r="A22" s="9">
        <v>9</v>
      </c>
      <c r="B22" s="9">
        <v>500611</v>
      </c>
      <c r="C22" s="9">
        <v>61001</v>
      </c>
      <c r="D22" s="161" t="s">
        <v>1632</v>
      </c>
    </row>
    <row r="23" spans="1:4" ht="30" x14ac:dyDescent="0.25">
      <c r="A23" s="9">
        <v>10</v>
      </c>
      <c r="B23" s="9">
        <v>500701</v>
      </c>
      <c r="C23" s="9">
        <v>70101</v>
      </c>
      <c r="D23" s="161" t="s">
        <v>47</v>
      </c>
    </row>
    <row r="24" spans="1:4" ht="30" x14ac:dyDescent="0.25">
      <c r="A24" s="9">
        <v>11</v>
      </c>
      <c r="B24" s="9">
        <v>500702</v>
      </c>
      <c r="C24" s="9">
        <v>70301</v>
      </c>
      <c r="D24" s="161" t="s">
        <v>16</v>
      </c>
    </row>
    <row r="25" spans="1:4" ht="30" x14ac:dyDescent="0.25">
      <c r="A25" s="9">
        <v>12</v>
      </c>
      <c r="B25" s="9">
        <v>500801</v>
      </c>
      <c r="C25" s="9">
        <v>80101</v>
      </c>
      <c r="D25" s="161" t="s">
        <v>48</v>
      </c>
    </row>
    <row r="26" spans="1:4" ht="30" x14ac:dyDescent="0.25">
      <c r="A26" s="9">
        <v>13</v>
      </c>
      <c r="B26" s="9">
        <v>500803</v>
      </c>
      <c r="C26" s="9">
        <v>80301</v>
      </c>
      <c r="D26" s="161" t="s">
        <v>87</v>
      </c>
    </row>
    <row r="27" spans="1:4" x14ac:dyDescent="0.25">
      <c r="A27" s="9">
        <v>14</v>
      </c>
      <c r="B27" s="9">
        <v>500904</v>
      </c>
      <c r="C27" s="9">
        <v>90601</v>
      </c>
      <c r="D27" s="161" t="s">
        <v>88</v>
      </c>
    </row>
    <row r="28" spans="1:4" ht="30" x14ac:dyDescent="0.25">
      <c r="A28" s="9">
        <v>15</v>
      </c>
      <c r="B28" s="9">
        <v>501001</v>
      </c>
      <c r="C28" s="9">
        <v>100101</v>
      </c>
      <c r="D28" s="161" t="s">
        <v>58</v>
      </c>
    </row>
    <row r="29" spans="1:4" ht="30" x14ac:dyDescent="0.25">
      <c r="A29" s="9">
        <v>16</v>
      </c>
      <c r="B29" s="9">
        <v>501002</v>
      </c>
      <c r="C29" s="9">
        <v>100201</v>
      </c>
      <c r="D29" s="161" t="s">
        <v>17</v>
      </c>
    </row>
    <row r="30" spans="1:4" ht="30" x14ac:dyDescent="0.25">
      <c r="A30" s="9">
        <v>17</v>
      </c>
      <c r="B30" s="9">
        <v>501101</v>
      </c>
      <c r="C30" s="9">
        <v>110101</v>
      </c>
      <c r="D30" s="161" t="s">
        <v>18</v>
      </c>
    </row>
    <row r="31" spans="1:4" ht="30" x14ac:dyDescent="0.25">
      <c r="A31" s="9">
        <v>18</v>
      </c>
      <c r="B31" s="93">
        <v>501411</v>
      </c>
      <c r="C31" s="163">
        <v>141101</v>
      </c>
      <c r="D31" s="161" t="s">
        <v>324</v>
      </c>
    </row>
    <row r="32" spans="1:4" ht="30" x14ac:dyDescent="0.25">
      <c r="A32" s="9">
        <v>19</v>
      </c>
      <c r="B32" s="9">
        <v>501501</v>
      </c>
      <c r="C32" s="9">
        <v>150101</v>
      </c>
      <c r="D32" s="161" t="s">
        <v>132</v>
      </c>
    </row>
    <row r="33" spans="1:4" ht="30" x14ac:dyDescent="0.25">
      <c r="A33" s="9">
        <v>20</v>
      </c>
      <c r="B33" s="9">
        <v>501505</v>
      </c>
      <c r="C33" s="9">
        <v>150601</v>
      </c>
      <c r="D33" s="161" t="s">
        <v>2094</v>
      </c>
    </row>
    <row r="34" spans="1:4" ht="30" x14ac:dyDescent="0.25">
      <c r="A34" s="9">
        <v>21</v>
      </c>
      <c r="B34" s="9">
        <v>501506</v>
      </c>
      <c r="C34" s="9">
        <v>150701</v>
      </c>
      <c r="D34" s="161" t="s">
        <v>89</v>
      </c>
    </row>
    <row r="35" spans="1:4" ht="30" x14ac:dyDescent="0.25">
      <c r="A35" s="9">
        <v>22</v>
      </c>
      <c r="B35" s="9">
        <v>501519</v>
      </c>
      <c r="C35" s="9">
        <v>151901</v>
      </c>
      <c r="D35" s="161" t="s">
        <v>90</v>
      </c>
    </row>
    <row r="36" spans="1:4" ht="30" x14ac:dyDescent="0.25">
      <c r="A36" s="9">
        <v>23</v>
      </c>
      <c r="B36" s="9">
        <v>501601</v>
      </c>
      <c r="C36" s="9">
        <v>160101</v>
      </c>
      <c r="D36" s="161" t="s">
        <v>20</v>
      </c>
    </row>
    <row r="37" spans="1:4" ht="30" x14ac:dyDescent="0.25">
      <c r="A37" s="9">
        <v>24</v>
      </c>
      <c r="B37" s="9">
        <v>501602</v>
      </c>
      <c r="C37" s="9">
        <v>160201</v>
      </c>
      <c r="D37" s="161" t="s">
        <v>2095</v>
      </c>
    </row>
    <row r="38" spans="1:4" ht="30" x14ac:dyDescent="0.25">
      <c r="A38" s="9">
        <v>25</v>
      </c>
      <c r="B38" s="9">
        <v>501701</v>
      </c>
      <c r="C38" s="9">
        <v>170101</v>
      </c>
      <c r="D38" s="161" t="s">
        <v>177</v>
      </c>
    </row>
    <row r="39" spans="1:4" x14ac:dyDescent="0.25">
      <c r="A39" s="9">
        <v>26</v>
      </c>
      <c r="B39" s="9">
        <v>501707</v>
      </c>
      <c r="C39" s="9">
        <v>171001</v>
      </c>
      <c r="D39" s="161" t="s">
        <v>1649</v>
      </c>
    </row>
    <row r="40" spans="1:4" ht="25.5" x14ac:dyDescent="0.25">
      <c r="A40" s="9">
        <v>27</v>
      </c>
      <c r="B40" s="341"/>
      <c r="C40" s="163">
        <v>191901</v>
      </c>
      <c r="D40" s="22" t="s">
        <v>2202</v>
      </c>
    </row>
    <row r="41" spans="1:4" x14ac:dyDescent="0.25">
      <c r="A41" s="9">
        <v>28</v>
      </c>
      <c r="B41" s="9">
        <v>501912</v>
      </c>
      <c r="C41" s="9">
        <v>191201</v>
      </c>
      <c r="D41" s="161" t="s">
        <v>92</v>
      </c>
    </row>
    <row r="42" spans="1:4" ht="30" x14ac:dyDescent="0.25">
      <c r="A42" s="9">
        <v>29</v>
      </c>
      <c r="B42" s="9">
        <v>501914</v>
      </c>
      <c r="C42" s="9">
        <v>191401</v>
      </c>
      <c r="D42" s="161" t="s">
        <v>62</v>
      </c>
    </row>
    <row r="43" spans="1:4" ht="30" x14ac:dyDescent="0.25">
      <c r="A43" s="9">
        <v>30</v>
      </c>
      <c r="B43" s="9"/>
      <c r="C43" s="9">
        <v>202401</v>
      </c>
      <c r="D43" s="161" t="s">
        <v>2210</v>
      </c>
    </row>
    <row r="44" spans="1:4" ht="30" x14ac:dyDescent="0.25">
      <c r="A44" s="9">
        <v>31</v>
      </c>
      <c r="B44" s="9">
        <v>502101</v>
      </c>
      <c r="C44" s="9">
        <v>210101</v>
      </c>
      <c r="D44" s="161" t="s">
        <v>21</v>
      </c>
    </row>
    <row r="45" spans="1:4" ht="30" x14ac:dyDescent="0.25">
      <c r="A45" s="9">
        <v>32</v>
      </c>
      <c r="B45" s="9">
        <v>502102</v>
      </c>
      <c r="C45" s="9">
        <v>210102</v>
      </c>
      <c r="D45" s="161" t="s">
        <v>0</v>
      </c>
    </row>
    <row r="46" spans="1:4" ht="30" x14ac:dyDescent="0.25">
      <c r="A46" s="9">
        <v>33</v>
      </c>
      <c r="B46" s="9">
        <v>502201</v>
      </c>
      <c r="C46" s="9">
        <v>220101</v>
      </c>
      <c r="D46" s="161" t="s">
        <v>22</v>
      </c>
    </row>
    <row r="47" spans="1:4" ht="30" x14ac:dyDescent="0.25">
      <c r="A47" s="9">
        <v>34</v>
      </c>
      <c r="B47" s="9">
        <v>502301</v>
      </c>
      <c r="C47" s="9">
        <v>230101</v>
      </c>
      <c r="D47" s="161" t="s">
        <v>23</v>
      </c>
    </row>
    <row r="48" spans="1:4" ht="30" x14ac:dyDescent="0.25">
      <c r="A48" s="9">
        <v>35</v>
      </c>
      <c r="B48" s="9">
        <v>502401</v>
      </c>
      <c r="C48" s="9">
        <v>240101</v>
      </c>
      <c r="D48" s="161" t="s">
        <v>24</v>
      </c>
    </row>
    <row r="49" spans="1:4" ht="30" x14ac:dyDescent="0.25">
      <c r="A49" s="9">
        <v>36</v>
      </c>
      <c r="B49" s="9">
        <v>502501</v>
      </c>
      <c r="C49" s="9">
        <v>250101</v>
      </c>
      <c r="D49" s="161" t="s">
        <v>25</v>
      </c>
    </row>
    <row r="50" spans="1:4" x14ac:dyDescent="0.25">
      <c r="A50" s="9">
        <v>37</v>
      </c>
      <c r="B50" s="9">
        <v>501705</v>
      </c>
      <c r="C50" s="9">
        <v>170601</v>
      </c>
      <c r="D50" s="161" t="s">
        <v>4622</v>
      </c>
    </row>
    <row r="51" spans="1:4" ht="30" x14ac:dyDescent="0.25">
      <c r="A51" s="9">
        <v>38</v>
      </c>
      <c r="B51" s="9">
        <v>506201</v>
      </c>
      <c r="C51" s="9">
        <v>260301</v>
      </c>
      <c r="D51" s="161" t="s">
        <v>26</v>
      </c>
    </row>
    <row r="52" spans="1:4" ht="30" x14ac:dyDescent="0.25">
      <c r="A52" s="9">
        <v>39</v>
      </c>
      <c r="B52" s="9">
        <v>506202</v>
      </c>
      <c r="C52" s="9">
        <v>260401</v>
      </c>
      <c r="D52" s="161" t="s">
        <v>93</v>
      </c>
    </row>
    <row r="53" spans="1:4" ht="30" x14ac:dyDescent="0.25">
      <c r="A53" s="9">
        <v>40</v>
      </c>
      <c r="B53" s="9">
        <v>506901</v>
      </c>
      <c r="C53" s="9">
        <v>261501</v>
      </c>
      <c r="D53" s="161" t="s">
        <v>45</v>
      </c>
    </row>
    <row r="54" spans="1:4" ht="30" x14ac:dyDescent="0.25">
      <c r="A54" s="9">
        <v>41</v>
      </c>
      <c r="B54" s="9">
        <v>502603</v>
      </c>
      <c r="C54" s="9">
        <v>261601</v>
      </c>
      <c r="D54" s="161" t="s">
        <v>94</v>
      </c>
    </row>
    <row r="55" spans="1:4" ht="30" x14ac:dyDescent="0.25">
      <c r="A55" s="9">
        <v>42</v>
      </c>
      <c r="B55" s="9">
        <v>502606</v>
      </c>
      <c r="C55" s="9">
        <v>262101</v>
      </c>
      <c r="D55" s="161" t="s">
        <v>54</v>
      </c>
    </row>
    <row r="56" spans="1:4" ht="30" x14ac:dyDescent="0.25">
      <c r="A56" s="9">
        <v>43</v>
      </c>
      <c r="B56" s="9">
        <v>502630</v>
      </c>
      <c r="C56" s="9">
        <v>263001</v>
      </c>
      <c r="D56" s="161" t="s">
        <v>77</v>
      </c>
    </row>
    <row r="57" spans="1:4" ht="30" x14ac:dyDescent="0.25">
      <c r="A57" s="9">
        <v>44</v>
      </c>
      <c r="B57" s="9">
        <v>502701</v>
      </c>
      <c r="C57" s="9">
        <v>270101</v>
      </c>
      <c r="D57" s="161" t="s">
        <v>27</v>
      </c>
    </row>
    <row r="58" spans="1:4" ht="30" x14ac:dyDescent="0.25">
      <c r="A58" s="9">
        <v>45</v>
      </c>
      <c r="B58" s="9">
        <v>502801</v>
      </c>
      <c r="C58" s="9">
        <v>280101</v>
      </c>
      <c r="D58" s="161" t="s">
        <v>28</v>
      </c>
    </row>
    <row r="59" spans="1:4" ht="30" x14ac:dyDescent="0.25">
      <c r="A59" s="9">
        <v>46</v>
      </c>
      <c r="B59" s="9">
        <v>502812</v>
      </c>
      <c r="C59" s="9">
        <v>281301</v>
      </c>
      <c r="D59" s="161" t="s">
        <v>1631</v>
      </c>
    </row>
    <row r="60" spans="1:4" x14ac:dyDescent="0.25">
      <c r="A60" s="9">
        <v>47</v>
      </c>
      <c r="B60" s="9">
        <v>502826</v>
      </c>
      <c r="C60" s="9">
        <v>282601</v>
      </c>
      <c r="D60" s="161" t="s">
        <v>1634</v>
      </c>
    </row>
    <row r="61" spans="1:4" ht="30" x14ac:dyDescent="0.25">
      <c r="A61" s="9">
        <v>48</v>
      </c>
      <c r="B61" s="9">
        <v>502916</v>
      </c>
      <c r="C61" s="9">
        <v>291601</v>
      </c>
      <c r="D61" s="161" t="s">
        <v>135</v>
      </c>
    </row>
    <row r="62" spans="1:4" ht="30" x14ac:dyDescent="0.25">
      <c r="A62" s="9">
        <v>49</v>
      </c>
      <c r="B62" s="9">
        <v>502910</v>
      </c>
      <c r="C62" s="9">
        <v>291201</v>
      </c>
      <c r="D62" s="161" t="s">
        <v>60</v>
      </c>
    </row>
    <row r="63" spans="1:4" ht="30" x14ac:dyDescent="0.25">
      <c r="A63" s="9">
        <v>50</v>
      </c>
      <c r="B63" s="9">
        <v>503001</v>
      </c>
      <c r="C63" s="9">
        <v>300101</v>
      </c>
      <c r="D63" s="161" t="s">
        <v>29</v>
      </c>
    </row>
    <row r="64" spans="1:4" ht="30" x14ac:dyDescent="0.25">
      <c r="A64" s="9">
        <v>51</v>
      </c>
      <c r="B64" s="9">
        <v>507001</v>
      </c>
      <c r="C64" s="9">
        <v>300301</v>
      </c>
      <c r="D64" s="161" t="s">
        <v>1609</v>
      </c>
    </row>
    <row r="65" spans="1:4" x14ac:dyDescent="0.25">
      <c r="A65" s="9">
        <v>52</v>
      </c>
      <c r="B65" s="9">
        <v>503002</v>
      </c>
      <c r="C65" s="9">
        <v>300401</v>
      </c>
      <c r="D65" s="161" t="s">
        <v>2096</v>
      </c>
    </row>
    <row r="66" spans="1:4" x14ac:dyDescent="0.25">
      <c r="A66" s="9">
        <v>53</v>
      </c>
      <c r="B66" s="9">
        <v>503133</v>
      </c>
      <c r="C66" s="9" t="s">
        <v>81</v>
      </c>
      <c r="D66" s="161" t="s">
        <v>82</v>
      </c>
    </row>
    <row r="67" spans="1:4" ht="45" x14ac:dyDescent="0.25">
      <c r="A67" s="9">
        <v>54</v>
      </c>
      <c r="B67" s="9">
        <v>508816</v>
      </c>
      <c r="C67" s="9">
        <v>310401</v>
      </c>
      <c r="D67" s="161" t="s">
        <v>49</v>
      </c>
    </row>
    <row r="68" spans="1:4" ht="30" x14ac:dyDescent="0.25">
      <c r="A68" s="9">
        <v>55</v>
      </c>
      <c r="B68" s="9">
        <v>503107</v>
      </c>
      <c r="C68" s="9">
        <v>311001</v>
      </c>
      <c r="D68" s="161" t="s">
        <v>95</v>
      </c>
    </row>
    <row r="69" spans="1:4" ht="30" x14ac:dyDescent="0.25">
      <c r="A69" s="9">
        <v>56</v>
      </c>
      <c r="B69" s="9">
        <v>503111</v>
      </c>
      <c r="C69" s="9">
        <v>311401</v>
      </c>
      <c r="D69" s="161" t="s">
        <v>1651</v>
      </c>
    </row>
    <row r="70" spans="1:4" x14ac:dyDescent="0.25">
      <c r="A70" s="9">
        <v>57</v>
      </c>
      <c r="B70" s="9">
        <v>503114</v>
      </c>
      <c r="C70" s="9">
        <v>311701</v>
      </c>
      <c r="D70" s="161" t="s">
        <v>96</v>
      </c>
    </row>
    <row r="71" spans="1:4" x14ac:dyDescent="0.25">
      <c r="A71" s="9">
        <v>58</v>
      </c>
      <c r="B71" s="9">
        <v>503115</v>
      </c>
      <c r="C71" s="9">
        <v>311801</v>
      </c>
      <c r="D71" s="161" t="s">
        <v>2097</v>
      </c>
    </row>
    <row r="72" spans="1:4" x14ac:dyDescent="0.25">
      <c r="A72" s="9">
        <v>59</v>
      </c>
      <c r="B72" s="9">
        <v>503116</v>
      </c>
      <c r="C72" s="9">
        <v>311901</v>
      </c>
      <c r="D72" s="161" t="s">
        <v>2098</v>
      </c>
    </row>
    <row r="73" spans="1:4" x14ac:dyDescent="0.25">
      <c r="A73" s="9">
        <v>60</v>
      </c>
      <c r="B73" s="9">
        <v>503123</v>
      </c>
      <c r="C73" s="9">
        <v>312501</v>
      </c>
      <c r="D73" s="161" t="s">
        <v>1644</v>
      </c>
    </row>
    <row r="74" spans="1:4" ht="30" x14ac:dyDescent="0.25">
      <c r="A74" s="9">
        <v>61</v>
      </c>
      <c r="B74" s="9">
        <v>506505</v>
      </c>
      <c r="C74" s="9">
        <v>332201</v>
      </c>
      <c r="D74" s="161" t="s">
        <v>2099</v>
      </c>
    </row>
    <row r="75" spans="1:4" ht="30" x14ac:dyDescent="0.25">
      <c r="A75" s="9">
        <v>62</v>
      </c>
      <c r="B75" s="9">
        <v>506508</v>
      </c>
      <c r="C75" s="9">
        <v>332601</v>
      </c>
      <c r="D75" s="161" t="s">
        <v>97</v>
      </c>
    </row>
    <row r="76" spans="1:4" ht="30" x14ac:dyDescent="0.25">
      <c r="A76" s="9">
        <v>63</v>
      </c>
      <c r="B76" s="9">
        <v>500002</v>
      </c>
      <c r="C76" s="18">
        <v>334801</v>
      </c>
      <c r="D76" s="302" t="s">
        <v>1623</v>
      </c>
    </row>
    <row r="77" spans="1:4" x14ac:dyDescent="0.25">
      <c r="A77" s="9">
        <v>64</v>
      </c>
      <c r="B77" s="9">
        <v>506510</v>
      </c>
      <c r="C77" s="9">
        <v>333201</v>
      </c>
      <c r="D77" s="161" t="s">
        <v>98</v>
      </c>
    </row>
    <row r="78" spans="1:4" x14ac:dyDescent="0.25">
      <c r="A78" s="9">
        <v>65</v>
      </c>
      <c r="B78" s="9">
        <v>506511</v>
      </c>
      <c r="C78" s="9">
        <v>333301</v>
      </c>
      <c r="D78" s="161" t="s">
        <v>1649</v>
      </c>
    </row>
    <row r="79" spans="1:4" x14ac:dyDescent="0.25">
      <c r="A79" s="9">
        <v>66</v>
      </c>
      <c r="B79" s="9">
        <v>503321</v>
      </c>
      <c r="C79" s="9">
        <v>333401</v>
      </c>
      <c r="D79" s="161" t="s">
        <v>2100</v>
      </c>
    </row>
    <row r="80" spans="1:4" x14ac:dyDescent="0.25">
      <c r="A80" s="9">
        <v>67</v>
      </c>
      <c r="B80" s="9">
        <v>506515</v>
      </c>
      <c r="C80" s="9">
        <v>333901</v>
      </c>
      <c r="D80" s="161" t="s">
        <v>1646</v>
      </c>
    </row>
    <row r="81" spans="1:4" x14ac:dyDescent="0.25">
      <c r="A81" s="9">
        <v>68</v>
      </c>
      <c r="B81" s="9">
        <v>503340</v>
      </c>
      <c r="C81" s="9">
        <v>334001</v>
      </c>
      <c r="D81" s="161" t="s">
        <v>1642</v>
      </c>
    </row>
    <row r="82" spans="1:4" x14ac:dyDescent="0.25">
      <c r="A82" s="9">
        <v>69</v>
      </c>
      <c r="B82" s="9">
        <v>503341</v>
      </c>
      <c r="C82" s="9">
        <v>334101</v>
      </c>
      <c r="D82" s="161" t="s">
        <v>66</v>
      </c>
    </row>
    <row r="83" spans="1:4" ht="30" x14ac:dyDescent="0.25">
      <c r="A83" s="9">
        <v>70</v>
      </c>
      <c r="B83" s="9">
        <v>503401</v>
      </c>
      <c r="C83" s="9">
        <v>340101</v>
      </c>
      <c r="D83" s="161" t="s">
        <v>30</v>
      </c>
    </row>
    <row r="84" spans="1:4" ht="30" x14ac:dyDescent="0.25">
      <c r="A84" s="9">
        <v>71</v>
      </c>
      <c r="B84" s="9">
        <v>503402</v>
      </c>
      <c r="C84" s="9">
        <v>340107</v>
      </c>
      <c r="D84" s="161" t="s">
        <v>99</v>
      </c>
    </row>
    <row r="85" spans="1:4" ht="30" x14ac:dyDescent="0.25">
      <c r="A85" s="9">
        <v>72</v>
      </c>
      <c r="B85" s="9">
        <v>506801</v>
      </c>
      <c r="C85" s="9">
        <v>340201</v>
      </c>
      <c r="D85" s="161" t="s">
        <v>31</v>
      </c>
    </row>
    <row r="86" spans="1:4" x14ac:dyDescent="0.25">
      <c r="A86" s="9">
        <v>73</v>
      </c>
      <c r="B86" s="9">
        <v>506802</v>
      </c>
      <c r="C86" s="9">
        <v>340301</v>
      </c>
      <c r="D86" s="161" t="s">
        <v>1645</v>
      </c>
    </row>
    <row r="87" spans="1:4" x14ac:dyDescent="0.25">
      <c r="A87" s="9">
        <v>74</v>
      </c>
      <c r="B87" s="9">
        <v>503407</v>
      </c>
      <c r="C87" s="9">
        <v>340701</v>
      </c>
      <c r="D87" s="161" t="s">
        <v>1638</v>
      </c>
    </row>
    <row r="88" spans="1:4" ht="25.5" x14ac:dyDescent="0.25">
      <c r="A88" s="9">
        <v>75</v>
      </c>
      <c r="B88" s="93">
        <v>503630</v>
      </c>
      <c r="C88" s="163">
        <v>363001</v>
      </c>
      <c r="D88" s="22" t="s">
        <v>323</v>
      </c>
    </row>
    <row r="89" spans="1:4" ht="30" x14ac:dyDescent="0.25">
      <c r="A89" s="9">
        <v>76</v>
      </c>
      <c r="B89" s="9">
        <v>503602</v>
      </c>
      <c r="C89" s="9">
        <v>360201</v>
      </c>
      <c r="D89" s="161" t="s">
        <v>100</v>
      </c>
    </row>
    <row r="90" spans="1:4" ht="30" x14ac:dyDescent="0.25">
      <c r="A90" s="9">
        <v>77</v>
      </c>
      <c r="B90" s="9">
        <v>503614</v>
      </c>
      <c r="C90" s="9">
        <v>361701</v>
      </c>
      <c r="D90" s="161" t="s">
        <v>101</v>
      </c>
    </row>
    <row r="91" spans="1:4" x14ac:dyDescent="0.25">
      <c r="A91" s="9">
        <v>78</v>
      </c>
      <c r="B91" s="9">
        <v>503622</v>
      </c>
      <c r="C91" s="9">
        <v>362501</v>
      </c>
      <c r="D91" s="161" t="s">
        <v>1629</v>
      </c>
    </row>
    <row r="92" spans="1:4" ht="30" x14ac:dyDescent="0.25">
      <c r="A92" s="9">
        <v>79</v>
      </c>
      <c r="B92" s="9"/>
      <c r="C92" s="9">
        <v>371702</v>
      </c>
      <c r="D92" s="161" t="s">
        <v>72</v>
      </c>
    </row>
    <row r="93" spans="1:4" ht="30" x14ac:dyDescent="0.25">
      <c r="A93" s="9">
        <v>80</v>
      </c>
      <c r="B93" s="303">
        <v>503814</v>
      </c>
      <c r="C93" s="304">
        <v>381401</v>
      </c>
      <c r="D93" s="305" t="s">
        <v>321</v>
      </c>
    </row>
    <row r="94" spans="1:4" x14ac:dyDescent="0.25">
      <c r="A94" s="9">
        <v>81</v>
      </c>
      <c r="B94" s="9">
        <v>503802</v>
      </c>
      <c r="C94" s="9">
        <v>380401</v>
      </c>
      <c r="D94" s="161" t="s">
        <v>1652</v>
      </c>
    </row>
    <row r="95" spans="1:4" x14ac:dyDescent="0.25">
      <c r="A95" s="9">
        <v>82</v>
      </c>
      <c r="B95" s="9">
        <v>503803</v>
      </c>
      <c r="C95" s="9">
        <v>380501</v>
      </c>
      <c r="D95" s="161" t="s">
        <v>2101</v>
      </c>
    </row>
    <row r="96" spans="1:4" x14ac:dyDescent="0.25">
      <c r="A96" s="9">
        <v>83</v>
      </c>
      <c r="B96" s="9">
        <v>503809</v>
      </c>
      <c r="C96" s="9">
        <v>380901</v>
      </c>
      <c r="D96" s="161" t="s">
        <v>1640</v>
      </c>
    </row>
    <row r="97" spans="1:4" ht="30" x14ac:dyDescent="0.25">
      <c r="A97" s="9">
        <v>84</v>
      </c>
      <c r="B97" s="9">
        <v>503811</v>
      </c>
      <c r="C97" s="9">
        <v>381101</v>
      </c>
      <c r="D97" s="161" t="s">
        <v>2102</v>
      </c>
    </row>
    <row r="98" spans="1:4" ht="30" x14ac:dyDescent="0.25">
      <c r="A98" s="9">
        <v>85</v>
      </c>
      <c r="B98" s="9">
        <v>503901</v>
      </c>
      <c r="C98" s="9">
        <v>390101</v>
      </c>
      <c r="D98" s="161" t="s">
        <v>32</v>
      </c>
    </row>
    <row r="99" spans="1:4" x14ac:dyDescent="0.25">
      <c r="A99" s="9">
        <v>86</v>
      </c>
      <c r="B99" s="9">
        <v>503902</v>
      </c>
      <c r="C99" s="9">
        <v>390801</v>
      </c>
      <c r="D99" s="161" t="s">
        <v>2103</v>
      </c>
    </row>
    <row r="100" spans="1:4" ht="30" x14ac:dyDescent="0.25">
      <c r="A100" s="9">
        <v>87</v>
      </c>
      <c r="B100" s="9">
        <v>504006</v>
      </c>
      <c r="C100" s="9">
        <v>400601</v>
      </c>
      <c r="D100" s="161" t="s">
        <v>2104</v>
      </c>
    </row>
    <row r="101" spans="1:4" ht="30" x14ac:dyDescent="0.25">
      <c r="A101" s="9">
        <v>88</v>
      </c>
      <c r="B101" s="9">
        <v>504101</v>
      </c>
      <c r="C101" s="9">
        <v>410101</v>
      </c>
      <c r="D101" s="161" t="s">
        <v>33</v>
      </c>
    </row>
    <row r="102" spans="1:4" ht="45" x14ac:dyDescent="0.25">
      <c r="A102" s="9">
        <v>89</v>
      </c>
      <c r="B102" s="9">
        <v>504106</v>
      </c>
      <c r="C102" s="9">
        <v>410601</v>
      </c>
      <c r="D102" s="161" t="s">
        <v>34</v>
      </c>
    </row>
    <row r="103" spans="1:4" ht="30" x14ac:dyDescent="0.25">
      <c r="A103" s="9">
        <v>90</v>
      </c>
      <c r="B103" s="9">
        <v>504114</v>
      </c>
      <c r="C103" s="9">
        <v>411401</v>
      </c>
      <c r="D103" s="161" t="s">
        <v>102</v>
      </c>
    </row>
    <row r="104" spans="1:4" ht="30" x14ac:dyDescent="0.25">
      <c r="A104" s="9">
        <v>91</v>
      </c>
      <c r="B104" s="9">
        <v>504201</v>
      </c>
      <c r="C104" s="9">
        <v>420101</v>
      </c>
      <c r="D104" s="161" t="s">
        <v>35</v>
      </c>
    </row>
    <row r="105" spans="1:4" x14ac:dyDescent="0.25">
      <c r="A105" s="9">
        <v>92</v>
      </c>
      <c r="B105" s="9">
        <v>504202</v>
      </c>
      <c r="C105" s="9">
        <v>420201</v>
      </c>
      <c r="D105" s="161" t="s">
        <v>1647</v>
      </c>
    </row>
    <row r="106" spans="1:4" ht="30" x14ac:dyDescent="0.25">
      <c r="A106" s="9">
        <v>93</v>
      </c>
      <c r="B106" s="9">
        <v>504301</v>
      </c>
      <c r="C106" s="9">
        <v>430101</v>
      </c>
      <c r="D106" s="161" t="s">
        <v>57</v>
      </c>
    </row>
    <row r="107" spans="1:4" ht="30" x14ac:dyDescent="0.25">
      <c r="A107" s="9">
        <v>94</v>
      </c>
      <c r="B107" s="9">
        <v>504403</v>
      </c>
      <c r="C107" s="9">
        <v>440101</v>
      </c>
      <c r="D107" s="161" t="s">
        <v>2206</v>
      </c>
    </row>
    <row r="108" spans="1:4" ht="30" x14ac:dyDescent="0.25">
      <c r="A108" s="9">
        <v>95</v>
      </c>
      <c r="B108" s="9">
        <v>504406</v>
      </c>
      <c r="C108" s="9">
        <v>440108</v>
      </c>
      <c r="D108" s="161" t="s">
        <v>1633</v>
      </c>
    </row>
    <row r="109" spans="1:4" ht="30" x14ac:dyDescent="0.25">
      <c r="A109" s="9">
        <v>96</v>
      </c>
      <c r="B109" s="9">
        <v>504407</v>
      </c>
      <c r="C109" s="9">
        <v>440201</v>
      </c>
      <c r="D109" s="161" t="s">
        <v>67</v>
      </c>
    </row>
    <row r="110" spans="1:4" ht="30" x14ac:dyDescent="0.25">
      <c r="A110" s="9">
        <v>97</v>
      </c>
      <c r="B110" s="9">
        <v>504507</v>
      </c>
      <c r="C110" s="9">
        <v>450701</v>
      </c>
      <c r="D110" s="161" t="s">
        <v>141</v>
      </c>
    </row>
    <row r="111" spans="1:4" ht="30" x14ac:dyDescent="0.25">
      <c r="A111" s="9">
        <v>98</v>
      </c>
      <c r="B111" s="9">
        <v>504615</v>
      </c>
      <c r="C111" s="9">
        <v>461501</v>
      </c>
      <c r="D111" s="161" t="s">
        <v>139</v>
      </c>
    </row>
    <row r="112" spans="1:4" ht="30" x14ac:dyDescent="0.25">
      <c r="A112" s="9">
        <v>99</v>
      </c>
      <c r="B112" s="9">
        <v>504701</v>
      </c>
      <c r="C112" s="9">
        <v>470101</v>
      </c>
      <c r="D112" s="161" t="s">
        <v>36</v>
      </c>
    </row>
    <row r="113" spans="1:4" ht="30" x14ac:dyDescent="0.25">
      <c r="A113" s="9">
        <v>100</v>
      </c>
      <c r="B113" s="9">
        <v>505001</v>
      </c>
      <c r="C113" s="9">
        <v>500101</v>
      </c>
      <c r="D113" s="161" t="s">
        <v>75</v>
      </c>
    </row>
    <row r="114" spans="1:4" ht="30" x14ac:dyDescent="0.25">
      <c r="A114" s="9">
        <v>101</v>
      </c>
      <c r="B114" s="9">
        <v>505009</v>
      </c>
      <c r="C114" s="9">
        <v>501001</v>
      </c>
      <c r="D114" s="161" t="s">
        <v>2105</v>
      </c>
    </row>
    <row r="115" spans="1:4" ht="30" x14ac:dyDescent="0.25">
      <c r="A115" s="9">
        <v>102</v>
      </c>
      <c r="B115" s="9">
        <v>505026</v>
      </c>
      <c r="C115" s="9">
        <v>502601</v>
      </c>
      <c r="D115" s="161" t="s">
        <v>1637</v>
      </c>
    </row>
    <row r="116" spans="1:4" ht="30" x14ac:dyDescent="0.25">
      <c r="A116" s="9">
        <v>103</v>
      </c>
      <c r="B116" s="9">
        <v>505112</v>
      </c>
      <c r="C116" s="9">
        <v>510112</v>
      </c>
      <c r="D116" s="161" t="s">
        <v>73</v>
      </c>
    </row>
    <row r="117" spans="1:4" ht="30" x14ac:dyDescent="0.25">
      <c r="A117" s="9">
        <v>104</v>
      </c>
      <c r="B117" s="9">
        <v>505213</v>
      </c>
      <c r="C117" s="9">
        <v>521301</v>
      </c>
      <c r="D117" s="161" t="s">
        <v>322</v>
      </c>
    </row>
    <row r="118" spans="1:4" ht="25.5" x14ac:dyDescent="0.25">
      <c r="A118" s="9">
        <v>105</v>
      </c>
      <c r="B118" s="341"/>
      <c r="C118" s="163">
        <v>543001</v>
      </c>
      <c r="D118" s="22" t="s">
        <v>2205</v>
      </c>
    </row>
    <row r="119" spans="1:4" ht="30" x14ac:dyDescent="0.25">
      <c r="A119" s="9">
        <v>106</v>
      </c>
      <c r="B119" s="9">
        <v>505408</v>
      </c>
      <c r="C119" s="9">
        <v>540901</v>
      </c>
      <c r="D119" s="161" t="s">
        <v>103</v>
      </c>
    </row>
    <row r="120" spans="1:4" ht="30" x14ac:dyDescent="0.25">
      <c r="A120" s="9">
        <v>107</v>
      </c>
      <c r="B120" s="9">
        <v>505426</v>
      </c>
      <c r="C120" s="9">
        <v>542601</v>
      </c>
      <c r="D120" s="161" t="s">
        <v>63</v>
      </c>
    </row>
    <row r="121" spans="1:4" ht="30" x14ac:dyDescent="0.25">
      <c r="A121" s="9">
        <v>108</v>
      </c>
      <c r="B121" s="9">
        <v>505501</v>
      </c>
      <c r="C121" s="9">
        <v>550101</v>
      </c>
      <c r="D121" s="161" t="s">
        <v>38</v>
      </c>
    </row>
    <row r="122" spans="1:4" ht="45" x14ac:dyDescent="0.25">
      <c r="A122" s="9">
        <v>109</v>
      </c>
      <c r="B122" s="9">
        <v>505502</v>
      </c>
      <c r="C122" s="9">
        <v>550201</v>
      </c>
      <c r="D122" s="161" t="s">
        <v>39</v>
      </c>
    </row>
    <row r="123" spans="1:4" x14ac:dyDescent="0.25">
      <c r="A123" s="9">
        <v>110</v>
      </c>
      <c r="B123" s="9">
        <v>505505</v>
      </c>
      <c r="C123" s="9">
        <v>550701</v>
      </c>
      <c r="D123" s="161" t="s">
        <v>104</v>
      </c>
    </row>
    <row r="124" spans="1:4" ht="30" x14ac:dyDescent="0.25">
      <c r="A124" s="9">
        <v>111</v>
      </c>
      <c r="B124" s="9">
        <v>505601</v>
      </c>
      <c r="C124" s="9">
        <v>560101</v>
      </c>
      <c r="D124" s="161" t="s">
        <v>41</v>
      </c>
    </row>
    <row r="125" spans="1:4" ht="30" x14ac:dyDescent="0.25">
      <c r="A125" s="9">
        <v>112</v>
      </c>
      <c r="B125" s="9">
        <v>506001</v>
      </c>
      <c r="C125" s="9">
        <v>600101</v>
      </c>
      <c r="D125" s="161" t="s">
        <v>42</v>
      </c>
    </row>
    <row r="126" spans="1:4" ht="30" x14ac:dyDescent="0.25">
      <c r="A126" s="9">
        <v>113</v>
      </c>
      <c r="B126" s="9">
        <v>506002</v>
      </c>
      <c r="C126" s="9">
        <v>600202</v>
      </c>
      <c r="D126" s="161" t="s">
        <v>43</v>
      </c>
    </row>
    <row r="127" spans="1:4" ht="30" x14ac:dyDescent="0.25">
      <c r="A127" s="9">
        <v>114</v>
      </c>
      <c r="B127" s="9">
        <v>506101</v>
      </c>
      <c r="C127" s="9">
        <v>610101</v>
      </c>
      <c r="D127" s="161" t="s">
        <v>105</v>
      </c>
    </row>
    <row r="128" spans="1:4" x14ac:dyDescent="0.25">
      <c r="A128" s="9">
        <v>115</v>
      </c>
      <c r="B128" s="9">
        <v>509643</v>
      </c>
      <c r="C128" s="9">
        <v>680101</v>
      </c>
      <c r="D128" s="161" t="s">
        <v>1643</v>
      </c>
    </row>
    <row r="129" spans="1:4" ht="59.25" customHeight="1" x14ac:dyDescent="0.25">
      <c r="A129" s="9">
        <v>116</v>
      </c>
      <c r="B129" s="9">
        <v>509101</v>
      </c>
      <c r="C129" s="9">
        <v>910201</v>
      </c>
      <c r="D129" s="22" t="s">
        <v>2156</v>
      </c>
    </row>
    <row r="130" spans="1:4" ht="30" x14ac:dyDescent="0.25">
      <c r="A130" s="9">
        <v>117</v>
      </c>
      <c r="B130" s="9">
        <v>509110</v>
      </c>
      <c r="C130" s="9">
        <v>911001</v>
      </c>
      <c r="D130" s="161" t="s">
        <v>1650</v>
      </c>
    </row>
    <row r="131" spans="1:4" ht="30" x14ac:dyDescent="0.25">
      <c r="A131" s="9">
        <v>118</v>
      </c>
      <c r="B131" s="9">
        <v>509402</v>
      </c>
      <c r="C131" s="9">
        <v>940201</v>
      </c>
      <c r="D131" s="161" t="s">
        <v>107</v>
      </c>
    </row>
    <row r="132" spans="1:4" ht="30" x14ac:dyDescent="0.25">
      <c r="A132" s="9">
        <v>119</v>
      </c>
      <c r="B132" s="9">
        <v>509501</v>
      </c>
      <c r="C132" s="9">
        <v>950101</v>
      </c>
      <c r="D132" s="161" t="s">
        <v>108</v>
      </c>
    </row>
    <row r="133" spans="1:4" x14ac:dyDescent="0.25">
      <c r="A133" s="9">
        <v>120</v>
      </c>
      <c r="B133" s="9">
        <v>509606</v>
      </c>
      <c r="C133" s="9">
        <v>960601</v>
      </c>
      <c r="D133" s="161" t="s">
        <v>55</v>
      </c>
    </row>
    <row r="134" spans="1:4" x14ac:dyDescent="0.25">
      <c r="A134" s="9">
        <v>121</v>
      </c>
      <c r="B134" s="9">
        <v>509615</v>
      </c>
      <c r="C134" s="9">
        <v>961501</v>
      </c>
      <c r="D134" s="161" t="s">
        <v>2106</v>
      </c>
    </row>
    <row r="135" spans="1:4" x14ac:dyDescent="0.25">
      <c r="A135" s="9">
        <v>122</v>
      </c>
      <c r="B135" s="9">
        <v>509621</v>
      </c>
      <c r="C135" s="9">
        <v>962101</v>
      </c>
      <c r="D135" s="161" t="s">
        <v>1648</v>
      </c>
    </row>
    <row r="136" spans="1:4" ht="30" x14ac:dyDescent="0.25">
      <c r="A136" s="9">
        <v>123</v>
      </c>
      <c r="B136" s="9">
        <v>509727</v>
      </c>
      <c r="C136" s="9">
        <v>972701</v>
      </c>
      <c r="D136" s="161" t="s">
        <v>1639</v>
      </c>
    </row>
    <row r="137" spans="1:4" x14ac:dyDescent="0.25">
      <c r="A137" s="9">
        <v>124</v>
      </c>
      <c r="B137" s="9">
        <v>509738</v>
      </c>
      <c r="C137" s="9">
        <v>973801</v>
      </c>
      <c r="D137" s="161" t="s">
        <v>1635</v>
      </c>
    </row>
    <row r="138" spans="1:4" x14ac:dyDescent="0.25">
      <c r="A138" s="9">
        <v>125</v>
      </c>
      <c r="B138" s="9">
        <v>509741</v>
      </c>
      <c r="C138" s="9">
        <v>974101</v>
      </c>
      <c r="D138" s="161" t="s">
        <v>1636</v>
      </c>
    </row>
    <row r="139" spans="1:4" ht="30" x14ac:dyDescent="0.25">
      <c r="A139" s="9">
        <v>126</v>
      </c>
      <c r="B139" s="9">
        <v>509745</v>
      </c>
      <c r="C139" s="9">
        <v>974501</v>
      </c>
      <c r="D139" s="161" t="s">
        <v>2107</v>
      </c>
    </row>
    <row r="140" spans="1:4" ht="45" x14ac:dyDescent="0.25">
      <c r="A140" s="9">
        <v>127</v>
      </c>
      <c r="B140" s="9">
        <v>509901</v>
      </c>
      <c r="C140" s="9">
        <v>990101</v>
      </c>
      <c r="D140" s="161" t="s">
        <v>5</v>
      </c>
    </row>
    <row r="141" spans="1:4" ht="45" x14ac:dyDescent="0.25">
      <c r="A141" s="9">
        <v>128</v>
      </c>
      <c r="B141" s="9">
        <v>509902</v>
      </c>
      <c r="C141" s="9">
        <v>990201</v>
      </c>
      <c r="D141" s="161" t="s">
        <v>6</v>
      </c>
    </row>
    <row r="142" spans="1:4" ht="30" x14ac:dyDescent="0.25">
      <c r="A142" s="9">
        <v>129</v>
      </c>
      <c r="B142" s="9">
        <v>509905</v>
      </c>
      <c r="C142" s="9">
        <v>990501</v>
      </c>
      <c r="D142" s="161" t="s">
        <v>64</v>
      </c>
    </row>
    <row r="143" spans="1:4" ht="38.25" x14ac:dyDescent="0.25">
      <c r="A143" s="9">
        <v>130</v>
      </c>
      <c r="B143" s="9">
        <v>509907</v>
      </c>
      <c r="C143" s="9">
        <v>990701</v>
      </c>
      <c r="D143" s="19" t="s">
        <v>326</v>
      </c>
    </row>
    <row r="144" spans="1:4" ht="30" x14ac:dyDescent="0.25">
      <c r="A144" s="9">
        <v>131</v>
      </c>
      <c r="B144" s="9">
        <v>509908</v>
      </c>
      <c r="C144" s="9">
        <v>990801</v>
      </c>
      <c r="D144" s="161" t="s">
        <v>2108</v>
      </c>
    </row>
    <row r="145" spans="1:4" ht="30" x14ac:dyDescent="0.25">
      <c r="A145" s="9">
        <v>132</v>
      </c>
      <c r="B145" s="9">
        <v>509909</v>
      </c>
      <c r="C145" s="9">
        <v>990901</v>
      </c>
      <c r="D145" s="161" t="s">
        <v>9</v>
      </c>
    </row>
    <row r="146" spans="1:4" x14ac:dyDescent="0.25">
      <c r="A146" s="9">
        <v>133</v>
      </c>
      <c r="B146" s="9">
        <v>501008</v>
      </c>
      <c r="C146" s="9">
        <v>100801</v>
      </c>
      <c r="D146" s="161" t="s">
        <v>2109</v>
      </c>
    </row>
    <row r="147" spans="1:4" x14ac:dyDescent="0.25">
      <c r="A147" s="9">
        <v>134</v>
      </c>
      <c r="B147" s="9">
        <v>509644</v>
      </c>
      <c r="C147" s="9">
        <v>960901</v>
      </c>
      <c r="D147" s="161" t="s">
        <v>2110</v>
      </c>
    </row>
    <row r="148" spans="1:4" x14ac:dyDescent="0.25">
      <c r="A148" s="9">
        <v>135</v>
      </c>
      <c r="B148" s="9">
        <v>509613</v>
      </c>
      <c r="C148" s="9">
        <v>961301</v>
      </c>
      <c r="D148" s="161" t="s">
        <v>2111</v>
      </c>
    </row>
    <row r="149" spans="1:4" x14ac:dyDescent="0.25">
      <c r="A149" s="9">
        <v>136</v>
      </c>
      <c r="B149" s="9">
        <v>509633</v>
      </c>
      <c r="C149" s="9">
        <v>963301</v>
      </c>
      <c r="D149" s="161" t="s">
        <v>4</v>
      </c>
    </row>
    <row r="150" spans="1:4" x14ac:dyDescent="0.25">
      <c r="A150" s="9">
        <v>137</v>
      </c>
      <c r="B150" s="9">
        <v>509639</v>
      </c>
      <c r="C150" s="9">
        <v>963901</v>
      </c>
      <c r="D150" s="161" t="s">
        <v>84</v>
      </c>
    </row>
    <row r="151" spans="1:4" x14ac:dyDescent="0.25">
      <c r="A151" s="9">
        <v>138</v>
      </c>
      <c r="B151" s="9">
        <v>509649</v>
      </c>
      <c r="C151" s="9">
        <v>964501</v>
      </c>
      <c r="D151" s="161" t="s">
        <v>2112</v>
      </c>
    </row>
    <row r="152" spans="1:4" x14ac:dyDescent="0.25">
      <c r="A152" s="9">
        <v>139</v>
      </c>
      <c r="B152" s="9">
        <v>509654</v>
      </c>
      <c r="C152" s="9">
        <v>965401</v>
      </c>
      <c r="D152" s="161" t="s">
        <v>2113</v>
      </c>
    </row>
    <row r="153" spans="1:4" ht="30" x14ac:dyDescent="0.25">
      <c r="A153" s="9">
        <v>140</v>
      </c>
      <c r="B153" s="9">
        <v>509655</v>
      </c>
      <c r="C153" s="9">
        <v>965501</v>
      </c>
      <c r="D153" s="161" t="s">
        <v>2114</v>
      </c>
    </row>
    <row r="154" spans="1:4" ht="30" x14ac:dyDescent="0.25">
      <c r="A154" s="9">
        <v>141</v>
      </c>
      <c r="B154" s="9">
        <v>509673</v>
      </c>
      <c r="C154" s="9">
        <v>967201</v>
      </c>
      <c r="D154" s="161" t="s">
        <v>2115</v>
      </c>
    </row>
    <row r="155" spans="1:4" x14ac:dyDescent="0.25">
      <c r="A155" s="9">
        <v>142</v>
      </c>
      <c r="B155" s="9">
        <v>509686</v>
      </c>
      <c r="C155" s="9">
        <v>968701</v>
      </c>
      <c r="D155" s="161" t="s">
        <v>2116</v>
      </c>
    </row>
    <row r="156" spans="1:4" x14ac:dyDescent="0.25">
      <c r="A156" s="9">
        <v>143</v>
      </c>
      <c r="B156" s="9">
        <v>509687</v>
      </c>
      <c r="C156" s="9">
        <v>968801</v>
      </c>
      <c r="D156" s="161" t="s">
        <v>2117</v>
      </c>
    </row>
    <row r="157" spans="1:4" x14ac:dyDescent="0.25">
      <c r="A157" s="9">
        <v>144</v>
      </c>
      <c r="B157" s="9">
        <v>509688</v>
      </c>
      <c r="C157" s="9">
        <v>968901</v>
      </c>
      <c r="D157" s="161" t="s">
        <v>2118</v>
      </c>
    </row>
    <row r="158" spans="1:4" x14ac:dyDescent="0.25">
      <c r="A158" s="9">
        <v>145</v>
      </c>
      <c r="B158" s="9">
        <v>509695</v>
      </c>
      <c r="C158" s="9">
        <v>969501</v>
      </c>
      <c r="D158" s="161" t="s">
        <v>2119</v>
      </c>
    </row>
    <row r="159" spans="1:4" x14ac:dyDescent="0.25">
      <c r="A159" s="9">
        <v>146</v>
      </c>
      <c r="B159" s="9">
        <v>509711</v>
      </c>
      <c r="C159" s="9">
        <v>971101</v>
      </c>
      <c r="D159" s="161" t="s">
        <v>2120</v>
      </c>
    </row>
    <row r="160" spans="1:4" x14ac:dyDescent="0.25">
      <c r="A160" s="9">
        <v>147</v>
      </c>
      <c r="B160" s="9">
        <v>509718</v>
      </c>
      <c r="C160" s="9">
        <v>971801</v>
      </c>
      <c r="D160" s="161" t="s">
        <v>2121</v>
      </c>
    </row>
    <row r="161" spans="1:4" ht="30" x14ac:dyDescent="0.25">
      <c r="A161" s="9">
        <v>148</v>
      </c>
      <c r="B161" s="9">
        <v>503134</v>
      </c>
      <c r="C161" s="9">
        <v>313401</v>
      </c>
      <c r="D161" s="97" t="s">
        <v>140</v>
      </c>
    </row>
    <row r="162" spans="1:4" ht="30" x14ac:dyDescent="0.25">
      <c r="A162" s="9">
        <v>149</v>
      </c>
      <c r="B162" s="9">
        <v>509749</v>
      </c>
      <c r="C162" s="9">
        <v>974901</v>
      </c>
      <c r="D162" s="97" t="s">
        <v>142</v>
      </c>
    </row>
    <row r="163" spans="1:4" ht="25.5" x14ac:dyDescent="0.25">
      <c r="A163" s="9">
        <v>150</v>
      </c>
      <c r="B163" s="93">
        <v>508804</v>
      </c>
      <c r="C163" s="93">
        <v>880401</v>
      </c>
      <c r="D163" s="329" t="s">
        <v>144</v>
      </c>
    </row>
    <row r="164" spans="1:4" ht="25.5" x14ac:dyDescent="0.25">
      <c r="A164" s="9">
        <v>151</v>
      </c>
      <c r="B164" s="93">
        <v>508805</v>
      </c>
      <c r="C164" s="93">
        <v>880501</v>
      </c>
      <c r="D164" s="19" t="s">
        <v>325</v>
      </c>
    </row>
    <row r="165" spans="1:4" ht="38.25" x14ac:dyDescent="0.25">
      <c r="A165" s="9">
        <v>152</v>
      </c>
      <c r="B165" s="162">
        <v>508904</v>
      </c>
      <c r="C165" s="162">
        <v>890501</v>
      </c>
      <c r="D165" s="19" t="s">
        <v>136</v>
      </c>
    </row>
    <row r="166" spans="1:4" ht="38.25" x14ac:dyDescent="0.25">
      <c r="A166" s="9">
        <v>153</v>
      </c>
      <c r="B166" s="162">
        <v>508905</v>
      </c>
      <c r="C166" s="162">
        <v>890601</v>
      </c>
      <c r="D166" s="306" t="s">
        <v>85</v>
      </c>
    </row>
    <row r="167" spans="1:4" ht="38.25" x14ac:dyDescent="0.25">
      <c r="A167" s="9">
        <v>154</v>
      </c>
      <c r="B167" s="162">
        <v>508906</v>
      </c>
      <c r="C167" s="162">
        <v>890701</v>
      </c>
      <c r="D167" s="306" t="s">
        <v>1630</v>
      </c>
    </row>
    <row r="168" spans="1:4" ht="38.25" x14ac:dyDescent="0.25">
      <c r="A168" s="9">
        <v>155</v>
      </c>
      <c r="B168" s="162">
        <v>508908</v>
      </c>
      <c r="C168" s="162">
        <v>890901</v>
      </c>
      <c r="D168" s="306" t="s">
        <v>3</v>
      </c>
    </row>
    <row r="169" spans="1:4" ht="38.25" x14ac:dyDescent="0.25">
      <c r="A169" s="9">
        <v>156</v>
      </c>
      <c r="B169" s="162">
        <v>508921</v>
      </c>
      <c r="C169" s="162">
        <v>892401</v>
      </c>
      <c r="D169" s="306" t="s">
        <v>137</v>
      </c>
    </row>
    <row r="170" spans="1:4" ht="25.5" x14ac:dyDescent="0.25">
      <c r="A170" s="9">
        <v>157</v>
      </c>
      <c r="B170" s="162">
        <v>508936</v>
      </c>
      <c r="C170" s="162">
        <v>893801</v>
      </c>
      <c r="D170" s="306" t="s">
        <v>1654</v>
      </c>
    </row>
    <row r="171" spans="1:4" ht="25.5" x14ac:dyDescent="0.25">
      <c r="A171" s="9">
        <v>158</v>
      </c>
      <c r="B171" s="162">
        <v>508943</v>
      </c>
      <c r="C171" s="162">
        <v>894401</v>
      </c>
      <c r="D171" s="306" t="s">
        <v>106</v>
      </c>
    </row>
    <row r="172" spans="1:4" ht="25.5" x14ac:dyDescent="0.25">
      <c r="A172" s="9">
        <v>159</v>
      </c>
      <c r="B172" s="162">
        <v>509510</v>
      </c>
      <c r="C172" s="162">
        <v>951001</v>
      </c>
      <c r="D172" s="306" t="s">
        <v>1641</v>
      </c>
    </row>
    <row r="173" spans="1:4" ht="30" x14ac:dyDescent="0.25">
      <c r="A173" s="9">
        <v>160</v>
      </c>
      <c r="B173" s="93">
        <v>509669</v>
      </c>
      <c r="C173" s="9">
        <v>966801</v>
      </c>
      <c r="D173" s="307" t="s">
        <v>174</v>
      </c>
    </row>
    <row r="174" spans="1:4" x14ac:dyDescent="0.25">
      <c r="A174" s="9">
        <v>161</v>
      </c>
      <c r="B174" s="72">
        <v>509744</v>
      </c>
      <c r="C174" s="72">
        <v>974401</v>
      </c>
      <c r="D174" s="22" t="s">
        <v>2122</v>
      </c>
    </row>
    <row r="175" spans="1:4" x14ac:dyDescent="0.25">
      <c r="A175" s="9">
        <v>162</v>
      </c>
      <c r="B175" s="93">
        <v>509671</v>
      </c>
      <c r="C175" s="171">
        <v>967001</v>
      </c>
      <c r="D175" s="175" t="s">
        <v>2123</v>
      </c>
    </row>
    <row r="176" spans="1:4" x14ac:dyDescent="0.25">
      <c r="A176" s="9">
        <v>163</v>
      </c>
      <c r="B176" s="93">
        <v>503812</v>
      </c>
      <c r="C176" s="171">
        <v>381201</v>
      </c>
      <c r="D176" s="175" t="s">
        <v>1655</v>
      </c>
    </row>
    <row r="177" spans="1:4" x14ac:dyDescent="0.25">
      <c r="A177" s="9">
        <v>164</v>
      </c>
      <c r="B177" s="166">
        <v>502121</v>
      </c>
      <c r="C177" s="300">
        <v>212201</v>
      </c>
      <c r="D177" s="175" t="s">
        <v>2124</v>
      </c>
    </row>
    <row r="178" spans="1:4" x14ac:dyDescent="0.25">
      <c r="A178" s="9">
        <v>165</v>
      </c>
      <c r="B178" s="166">
        <v>504404</v>
      </c>
      <c r="C178" s="300">
        <v>440103</v>
      </c>
      <c r="D178" s="175" t="s">
        <v>2125</v>
      </c>
    </row>
    <row r="179" spans="1:4" x14ac:dyDescent="0.25">
      <c r="A179" s="9">
        <v>166</v>
      </c>
      <c r="B179" s="166">
        <v>509503</v>
      </c>
      <c r="C179" s="300">
        <v>978301</v>
      </c>
      <c r="D179" s="175" t="s">
        <v>1657</v>
      </c>
    </row>
    <row r="180" spans="1:4" x14ac:dyDescent="0.25">
      <c r="A180" s="9">
        <v>167</v>
      </c>
      <c r="B180" s="166">
        <v>509618</v>
      </c>
      <c r="C180" s="300">
        <v>961801</v>
      </c>
      <c r="D180" s="175" t="s">
        <v>2126</v>
      </c>
    </row>
    <row r="181" spans="1:4" x14ac:dyDescent="0.25">
      <c r="A181" s="9">
        <v>168</v>
      </c>
      <c r="B181" s="93">
        <v>509798</v>
      </c>
      <c r="C181" s="168">
        <v>979801</v>
      </c>
      <c r="D181" s="175" t="s">
        <v>803</v>
      </c>
    </row>
    <row r="182" spans="1:4" x14ac:dyDescent="0.25">
      <c r="A182" s="9">
        <v>169</v>
      </c>
      <c r="B182" s="166">
        <v>509779</v>
      </c>
      <c r="C182" s="300">
        <v>977901</v>
      </c>
      <c r="D182" s="175" t="s">
        <v>2127</v>
      </c>
    </row>
    <row r="183" spans="1:4" x14ac:dyDescent="0.25">
      <c r="A183" s="9">
        <v>170</v>
      </c>
      <c r="B183" s="166">
        <v>509780</v>
      </c>
      <c r="C183" s="300">
        <v>978001</v>
      </c>
      <c r="D183" s="175" t="s">
        <v>2128</v>
      </c>
    </row>
    <row r="184" spans="1:4" x14ac:dyDescent="0.25">
      <c r="A184" s="9">
        <v>171</v>
      </c>
      <c r="B184" s="166">
        <v>509799</v>
      </c>
      <c r="C184" s="300">
        <v>979901</v>
      </c>
      <c r="D184" s="175" t="s">
        <v>804</v>
      </c>
    </row>
    <row r="185" spans="1:4" x14ac:dyDescent="0.25">
      <c r="A185" s="9">
        <v>172</v>
      </c>
      <c r="B185" s="166">
        <v>501005</v>
      </c>
      <c r="C185" s="308">
        <v>100501</v>
      </c>
      <c r="D185" s="175" t="s">
        <v>2129</v>
      </c>
    </row>
    <row r="186" spans="1:4" x14ac:dyDescent="0.25">
      <c r="A186" s="9">
        <v>173</v>
      </c>
      <c r="B186" s="166">
        <v>509775</v>
      </c>
      <c r="C186" s="171">
        <v>509775</v>
      </c>
      <c r="D186" s="175" t="s">
        <v>2130</v>
      </c>
    </row>
    <row r="187" spans="1:4" x14ac:dyDescent="0.25">
      <c r="A187" s="9">
        <v>174</v>
      </c>
      <c r="B187" s="166">
        <v>509661</v>
      </c>
      <c r="C187" s="171">
        <v>966101</v>
      </c>
      <c r="D187" s="175" t="s">
        <v>2131</v>
      </c>
    </row>
    <row r="188" spans="1:4" x14ac:dyDescent="0.25">
      <c r="A188" s="9">
        <v>175</v>
      </c>
      <c r="B188" s="166">
        <v>509684</v>
      </c>
      <c r="C188" s="171">
        <v>968501</v>
      </c>
      <c r="D188" s="175" t="s">
        <v>2132</v>
      </c>
    </row>
    <row r="189" spans="1:4" x14ac:dyDescent="0.25">
      <c r="A189" s="9">
        <v>176</v>
      </c>
      <c r="B189" s="166">
        <v>509748</v>
      </c>
      <c r="C189" s="171">
        <v>974801</v>
      </c>
      <c r="D189" s="175" t="s">
        <v>2133</v>
      </c>
    </row>
    <row r="190" spans="1:4" x14ac:dyDescent="0.25">
      <c r="A190" s="9">
        <v>177</v>
      </c>
      <c r="B190" s="166">
        <v>509792</v>
      </c>
      <c r="C190" s="171">
        <v>979201</v>
      </c>
      <c r="D190" s="175" t="s">
        <v>2134</v>
      </c>
    </row>
    <row r="191" spans="1:4" x14ac:dyDescent="0.25">
      <c r="A191" s="9">
        <v>178</v>
      </c>
      <c r="B191" s="93">
        <v>509800</v>
      </c>
      <c r="C191" s="171">
        <v>980001</v>
      </c>
      <c r="D191" s="175" t="s">
        <v>2135</v>
      </c>
    </row>
    <row r="192" spans="1:4" ht="30" x14ac:dyDescent="0.25">
      <c r="A192" s="9">
        <v>179</v>
      </c>
      <c r="B192" s="9">
        <v>503126</v>
      </c>
      <c r="C192" s="9">
        <v>312801</v>
      </c>
      <c r="D192" s="161" t="s">
        <v>2136</v>
      </c>
    </row>
    <row r="193" spans="1:4" x14ac:dyDescent="0.25">
      <c r="A193" s="9">
        <v>180</v>
      </c>
      <c r="B193" s="166">
        <v>509753</v>
      </c>
      <c r="C193" s="168">
        <v>975301</v>
      </c>
      <c r="D193" s="175" t="s">
        <v>2155</v>
      </c>
    </row>
    <row r="194" spans="1:4" x14ac:dyDescent="0.25">
      <c r="A194" s="9">
        <v>181</v>
      </c>
      <c r="B194" s="166">
        <v>507341</v>
      </c>
      <c r="C194" s="168">
        <v>313601</v>
      </c>
      <c r="D194" s="175" t="s">
        <v>2154</v>
      </c>
    </row>
    <row r="195" spans="1:4" x14ac:dyDescent="0.25">
      <c r="A195" s="267"/>
      <c r="B195" s="297"/>
      <c r="C195" s="318"/>
      <c r="D195" s="319"/>
    </row>
    <row r="196" spans="1:4" ht="33" customHeight="1" x14ac:dyDescent="0.25">
      <c r="A196" s="516" t="s">
        <v>2137</v>
      </c>
      <c r="B196" s="516"/>
      <c r="C196" s="516"/>
      <c r="D196" s="516"/>
    </row>
    <row r="197" spans="1:4" ht="51" x14ac:dyDescent="0.25">
      <c r="A197" s="10" t="s">
        <v>46</v>
      </c>
      <c r="B197" s="10" t="s">
        <v>2091</v>
      </c>
      <c r="C197" s="10" t="s">
        <v>10</v>
      </c>
      <c r="D197" s="10" t="s">
        <v>11</v>
      </c>
    </row>
    <row r="198" spans="1:4" ht="25.5" x14ac:dyDescent="0.25">
      <c r="A198" s="9">
        <v>1</v>
      </c>
      <c r="B198" s="93">
        <v>508807</v>
      </c>
      <c r="C198" s="174">
        <v>880705</v>
      </c>
      <c r="D198" s="329" t="s">
        <v>44</v>
      </c>
    </row>
    <row r="199" spans="1:4" ht="25.5" x14ac:dyDescent="0.25">
      <c r="A199" s="9">
        <v>2</v>
      </c>
      <c r="B199" s="72"/>
      <c r="C199" s="72">
        <v>580401</v>
      </c>
      <c r="D199" s="22" t="s">
        <v>1628</v>
      </c>
    </row>
  </sheetData>
  <mergeCells count="2">
    <mergeCell ref="A11:D11"/>
    <mergeCell ref="A196:D19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89"/>
  <sheetViews>
    <sheetView workbookViewId="0">
      <selection activeCell="E16" sqref="E16"/>
    </sheetView>
  </sheetViews>
  <sheetFormatPr defaultRowHeight="15" x14ac:dyDescent="0.25"/>
  <cols>
    <col min="1" max="1" width="9.140625" style="47"/>
    <col min="2" max="2" width="9.5703125" style="47" customWidth="1"/>
    <col min="3" max="3" width="68.7109375" style="47" customWidth="1"/>
    <col min="4" max="4" width="17.42578125" style="47" customWidth="1"/>
    <col min="5" max="5" width="17.28515625" style="47" customWidth="1"/>
    <col min="6" max="6" width="13.85546875" style="47" customWidth="1"/>
    <col min="7" max="7" width="19.42578125" style="60" customWidth="1"/>
    <col min="8" max="8" width="21.28515625" style="47" customWidth="1"/>
    <col min="9" max="9" width="17.42578125" style="47" customWidth="1"/>
    <col min="10" max="10" width="17.28515625" style="47" customWidth="1"/>
    <col min="11" max="11" width="13.85546875" style="47" customWidth="1"/>
    <col min="12" max="12" width="19.42578125" style="47" customWidth="1"/>
    <col min="13" max="242" width="9.140625" style="47"/>
    <col min="243" max="243" width="9.5703125" style="47" customWidth="1"/>
    <col min="244" max="244" width="68.85546875" style="47" customWidth="1"/>
    <col min="245" max="245" width="13.85546875" style="47" customWidth="1"/>
    <col min="246" max="246" width="13.28515625" style="47" customWidth="1"/>
    <col min="247" max="247" width="12.7109375" style="47" bestFit="1" customWidth="1"/>
    <col min="248" max="248" width="18.42578125" style="47" customWidth="1"/>
    <col min="249" max="249" width="17.5703125" style="47" customWidth="1"/>
    <col min="250" max="250" width="13.28515625" style="47" customWidth="1"/>
    <col min="251" max="498" width="9.140625" style="47"/>
    <col min="499" max="499" width="9.5703125" style="47" customWidth="1"/>
    <col min="500" max="500" width="68.85546875" style="47" customWidth="1"/>
    <col min="501" max="501" width="13.85546875" style="47" customWidth="1"/>
    <col min="502" max="502" width="13.28515625" style="47" customWidth="1"/>
    <col min="503" max="503" width="12.7109375" style="47" bestFit="1" customWidth="1"/>
    <col min="504" max="504" width="18.42578125" style="47" customWidth="1"/>
    <col min="505" max="505" width="17.5703125" style="47" customWidth="1"/>
    <col min="506" max="506" width="13.28515625" style="47" customWidth="1"/>
    <col min="507" max="754" width="9.140625" style="47"/>
    <col min="755" max="755" width="9.5703125" style="47" customWidth="1"/>
    <col min="756" max="756" width="68.85546875" style="47" customWidth="1"/>
    <col min="757" max="757" width="13.85546875" style="47" customWidth="1"/>
    <col min="758" max="758" width="13.28515625" style="47" customWidth="1"/>
    <col min="759" max="759" width="12.7109375" style="47" bestFit="1" customWidth="1"/>
    <col min="760" max="760" width="18.42578125" style="47" customWidth="1"/>
    <col min="761" max="761" width="17.5703125" style="47" customWidth="1"/>
    <col min="762" max="762" width="13.28515625" style="47" customWidth="1"/>
    <col min="763" max="1010" width="9.140625" style="47"/>
    <col min="1011" max="1011" width="9.5703125" style="47" customWidth="1"/>
    <col min="1012" max="1012" width="68.85546875" style="47" customWidth="1"/>
    <col min="1013" max="1013" width="13.85546875" style="47" customWidth="1"/>
    <col min="1014" max="1014" width="13.28515625" style="47" customWidth="1"/>
    <col min="1015" max="1015" width="12.7109375" style="47" bestFit="1" customWidth="1"/>
    <col min="1016" max="1016" width="18.42578125" style="47" customWidth="1"/>
    <col min="1017" max="1017" width="17.5703125" style="47" customWidth="1"/>
    <col min="1018" max="1018" width="13.28515625" style="47" customWidth="1"/>
    <col min="1019" max="1266" width="9.140625" style="47"/>
    <col min="1267" max="1267" width="9.5703125" style="47" customWidth="1"/>
    <col min="1268" max="1268" width="68.85546875" style="47" customWidth="1"/>
    <col min="1269" max="1269" width="13.85546875" style="47" customWidth="1"/>
    <col min="1270" max="1270" width="13.28515625" style="47" customWidth="1"/>
    <col min="1271" max="1271" width="12.7109375" style="47" bestFit="1" customWidth="1"/>
    <col min="1272" max="1272" width="18.42578125" style="47" customWidth="1"/>
    <col min="1273" max="1273" width="17.5703125" style="47" customWidth="1"/>
    <col min="1274" max="1274" width="13.28515625" style="47" customWidth="1"/>
    <col min="1275" max="1522" width="9.140625" style="47"/>
    <col min="1523" max="1523" width="9.5703125" style="47" customWidth="1"/>
    <col min="1524" max="1524" width="68.85546875" style="47" customWidth="1"/>
    <col min="1525" max="1525" width="13.85546875" style="47" customWidth="1"/>
    <col min="1526" max="1526" width="13.28515625" style="47" customWidth="1"/>
    <col min="1527" max="1527" width="12.7109375" style="47" bestFit="1" customWidth="1"/>
    <col min="1528" max="1528" width="18.42578125" style="47" customWidth="1"/>
    <col min="1529" max="1529" width="17.5703125" style="47" customWidth="1"/>
    <col min="1530" max="1530" width="13.28515625" style="47" customWidth="1"/>
    <col min="1531" max="1778" width="9.140625" style="47"/>
    <col min="1779" max="1779" width="9.5703125" style="47" customWidth="1"/>
    <col min="1780" max="1780" width="68.85546875" style="47" customWidth="1"/>
    <col min="1781" max="1781" width="13.85546875" style="47" customWidth="1"/>
    <col min="1782" max="1782" width="13.28515625" style="47" customWidth="1"/>
    <col min="1783" max="1783" width="12.7109375" style="47" bestFit="1" customWidth="1"/>
    <col min="1784" max="1784" width="18.42578125" style="47" customWidth="1"/>
    <col min="1785" max="1785" width="17.5703125" style="47" customWidth="1"/>
    <col min="1786" max="1786" width="13.28515625" style="47" customWidth="1"/>
    <col min="1787" max="2034" width="9.140625" style="47"/>
    <col min="2035" max="2035" width="9.5703125" style="47" customWidth="1"/>
    <col min="2036" max="2036" width="68.85546875" style="47" customWidth="1"/>
    <col min="2037" max="2037" width="13.85546875" style="47" customWidth="1"/>
    <col min="2038" max="2038" width="13.28515625" style="47" customWidth="1"/>
    <col min="2039" max="2039" width="12.7109375" style="47" bestFit="1" customWidth="1"/>
    <col min="2040" max="2040" width="18.42578125" style="47" customWidth="1"/>
    <col min="2041" max="2041" width="17.5703125" style="47" customWidth="1"/>
    <col min="2042" max="2042" width="13.28515625" style="47" customWidth="1"/>
    <col min="2043" max="2290" width="9.140625" style="47"/>
    <col min="2291" max="2291" width="9.5703125" style="47" customWidth="1"/>
    <col min="2292" max="2292" width="68.85546875" style="47" customWidth="1"/>
    <col min="2293" max="2293" width="13.85546875" style="47" customWidth="1"/>
    <col min="2294" max="2294" width="13.28515625" style="47" customWidth="1"/>
    <col min="2295" max="2295" width="12.7109375" style="47" bestFit="1" customWidth="1"/>
    <col min="2296" max="2296" width="18.42578125" style="47" customWidth="1"/>
    <col min="2297" max="2297" width="17.5703125" style="47" customWidth="1"/>
    <col min="2298" max="2298" width="13.28515625" style="47" customWidth="1"/>
    <col min="2299" max="2546" width="9.140625" style="47"/>
    <col min="2547" max="2547" width="9.5703125" style="47" customWidth="1"/>
    <col min="2548" max="2548" width="68.85546875" style="47" customWidth="1"/>
    <col min="2549" max="2549" width="13.85546875" style="47" customWidth="1"/>
    <col min="2550" max="2550" width="13.28515625" style="47" customWidth="1"/>
    <col min="2551" max="2551" width="12.7109375" style="47" bestFit="1" customWidth="1"/>
    <col min="2552" max="2552" width="18.42578125" style="47" customWidth="1"/>
    <col min="2553" max="2553" width="17.5703125" style="47" customWidth="1"/>
    <col min="2554" max="2554" width="13.28515625" style="47" customWidth="1"/>
    <col min="2555" max="2802" width="9.140625" style="47"/>
    <col min="2803" max="2803" width="9.5703125" style="47" customWidth="1"/>
    <col min="2804" max="2804" width="68.85546875" style="47" customWidth="1"/>
    <col min="2805" max="2805" width="13.85546875" style="47" customWidth="1"/>
    <col min="2806" max="2806" width="13.28515625" style="47" customWidth="1"/>
    <col min="2807" max="2807" width="12.7109375" style="47" bestFit="1" customWidth="1"/>
    <col min="2808" max="2808" width="18.42578125" style="47" customWidth="1"/>
    <col min="2809" max="2809" width="17.5703125" style="47" customWidth="1"/>
    <col min="2810" max="2810" width="13.28515625" style="47" customWidth="1"/>
    <col min="2811" max="3058" width="9.140625" style="47"/>
    <col min="3059" max="3059" width="9.5703125" style="47" customWidth="1"/>
    <col min="3060" max="3060" width="68.85546875" style="47" customWidth="1"/>
    <col min="3061" max="3061" width="13.85546875" style="47" customWidth="1"/>
    <col min="3062" max="3062" width="13.28515625" style="47" customWidth="1"/>
    <col min="3063" max="3063" width="12.7109375" style="47" bestFit="1" customWidth="1"/>
    <col min="3064" max="3064" width="18.42578125" style="47" customWidth="1"/>
    <col min="3065" max="3065" width="17.5703125" style="47" customWidth="1"/>
    <col min="3066" max="3066" width="13.28515625" style="47" customWidth="1"/>
    <col min="3067" max="3314" width="9.140625" style="47"/>
    <col min="3315" max="3315" width="9.5703125" style="47" customWidth="1"/>
    <col min="3316" max="3316" width="68.85546875" style="47" customWidth="1"/>
    <col min="3317" max="3317" width="13.85546875" style="47" customWidth="1"/>
    <col min="3318" max="3318" width="13.28515625" style="47" customWidth="1"/>
    <col min="3319" max="3319" width="12.7109375" style="47" bestFit="1" customWidth="1"/>
    <col min="3320" max="3320" width="18.42578125" style="47" customWidth="1"/>
    <col min="3321" max="3321" width="17.5703125" style="47" customWidth="1"/>
    <col min="3322" max="3322" width="13.28515625" style="47" customWidth="1"/>
    <col min="3323" max="3570" width="9.140625" style="47"/>
    <col min="3571" max="3571" width="9.5703125" style="47" customWidth="1"/>
    <col min="3572" max="3572" width="68.85546875" style="47" customWidth="1"/>
    <col min="3573" max="3573" width="13.85546875" style="47" customWidth="1"/>
    <col min="3574" max="3574" width="13.28515625" style="47" customWidth="1"/>
    <col min="3575" max="3575" width="12.7109375" style="47" bestFit="1" customWidth="1"/>
    <col min="3576" max="3576" width="18.42578125" style="47" customWidth="1"/>
    <col min="3577" max="3577" width="17.5703125" style="47" customWidth="1"/>
    <col min="3578" max="3578" width="13.28515625" style="47" customWidth="1"/>
    <col min="3579" max="3826" width="9.140625" style="47"/>
    <col min="3827" max="3827" width="9.5703125" style="47" customWidth="1"/>
    <col min="3828" max="3828" width="68.85546875" style="47" customWidth="1"/>
    <col min="3829" max="3829" width="13.85546875" style="47" customWidth="1"/>
    <col min="3830" max="3830" width="13.28515625" style="47" customWidth="1"/>
    <col min="3831" max="3831" width="12.7109375" style="47" bestFit="1" customWidth="1"/>
    <col min="3832" max="3832" width="18.42578125" style="47" customWidth="1"/>
    <col min="3833" max="3833" width="17.5703125" style="47" customWidth="1"/>
    <col min="3834" max="3834" width="13.28515625" style="47" customWidth="1"/>
    <col min="3835" max="4082" width="9.140625" style="47"/>
    <col min="4083" max="4083" width="9.5703125" style="47" customWidth="1"/>
    <col min="4084" max="4084" width="68.85546875" style="47" customWidth="1"/>
    <col min="4085" max="4085" width="13.85546875" style="47" customWidth="1"/>
    <col min="4086" max="4086" width="13.28515625" style="47" customWidth="1"/>
    <col min="4087" max="4087" width="12.7109375" style="47" bestFit="1" customWidth="1"/>
    <col min="4088" max="4088" width="18.42578125" style="47" customWidth="1"/>
    <col min="4089" max="4089" width="17.5703125" style="47" customWidth="1"/>
    <col min="4090" max="4090" width="13.28515625" style="47" customWidth="1"/>
    <col min="4091" max="4338" width="9.140625" style="47"/>
    <col min="4339" max="4339" width="9.5703125" style="47" customWidth="1"/>
    <col min="4340" max="4340" width="68.85546875" style="47" customWidth="1"/>
    <col min="4341" max="4341" width="13.85546875" style="47" customWidth="1"/>
    <col min="4342" max="4342" width="13.28515625" style="47" customWidth="1"/>
    <col min="4343" max="4343" width="12.7109375" style="47" bestFit="1" customWidth="1"/>
    <col min="4344" max="4344" width="18.42578125" style="47" customWidth="1"/>
    <col min="4345" max="4345" width="17.5703125" style="47" customWidth="1"/>
    <col min="4346" max="4346" width="13.28515625" style="47" customWidth="1"/>
    <col min="4347" max="4594" width="9.140625" style="47"/>
    <col min="4595" max="4595" width="9.5703125" style="47" customWidth="1"/>
    <col min="4596" max="4596" width="68.85546875" style="47" customWidth="1"/>
    <col min="4597" max="4597" width="13.85546875" style="47" customWidth="1"/>
    <col min="4598" max="4598" width="13.28515625" style="47" customWidth="1"/>
    <col min="4599" max="4599" width="12.7109375" style="47" bestFit="1" customWidth="1"/>
    <col min="4600" max="4600" width="18.42578125" style="47" customWidth="1"/>
    <col min="4601" max="4601" width="17.5703125" style="47" customWidth="1"/>
    <col min="4602" max="4602" width="13.28515625" style="47" customWidth="1"/>
    <col min="4603" max="4850" width="9.140625" style="47"/>
    <col min="4851" max="4851" width="9.5703125" style="47" customWidth="1"/>
    <col min="4852" max="4852" width="68.85546875" style="47" customWidth="1"/>
    <col min="4853" max="4853" width="13.85546875" style="47" customWidth="1"/>
    <col min="4854" max="4854" width="13.28515625" style="47" customWidth="1"/>
    <col min="4855" max="4855" width="12.7109375" style="47" bestFit="1" customWidth="1"/>
    <col min="4856" max="4856" width="18.42578125" style="47" customWidth="1"/>
    <col min="4857" max="4857" width="17.5703125" style="47" customWidth="1"/>
    <col min="4858" max="4858" width="13.28515625" style="47" customWidth="1"/>
    <col min="4859" max="5106" width="9.140625" style="47"/>
    <col min="5107" max="5107" width="9.5703125" style="47" customWidth="1"/>
    <col min="5108" max="5108" width="68.85546875" style="47" customWidth="1"/>
    <col min="5109" max="5109" width="13.85546875" style="47" customWidth="1"/>
    <col min="5110" max="5110" width="13.28515625" style="47" customWidth="1"/>
    <col min="5111" max="5111" width="12.7109375" style="47" bestFit="1" customWidth="1"/>
    <col min="5112" max="5112" width="18.42578125" style="47" customWidth="1"/>
    <col min="5113" max="5113" width="17.5703125" style="47" customWidth="1"/>
    <col min="5114" max="5114" width="13.28515625" style="47" customWidth="1"/>
    <col min="5115" max="5362" width="9.140625" style="47"/>
    <col min="5363" max="5363" width="9.5703125" style="47" customWidth="1"/>
    <col min="5364" max="5364" width="68.85546875" style="47" customWidth="1"/>
    <col min="5365" max="5365" width="13.85546875" style="47" customWidth="1"/>
    <col min="5366" max="5366" width="13.28515625" style="47" customWidth="1"/>
    <col min="5367" max="5367" width="12.7109375" style="47" bestFit="1" customWidth="1"/>
    <col min="5368" max="5368" width="18.42578125" style="47" customWidth="1"/>
    <col min="5369" max="5369" width="17.5703125" style="47" customWidth="1"/>
    <col min="5370" max="5370" width="13.28515625" style="47" customWidth="1"/>
    <col min="5371" max="5618" width="9.140625" style="47"/>
    <col min="5619" max="5619" width="9.5703125" style="47" customWidth="1"/>
    <col min="5620" max="5620" width="68.85546875" style="47" customWidth="1"/>
    <col min="5621" max="5621" width="13.85546875" style="47" customWidth="1"/>
    <col min="5622" max="5622" width="13.28515625" style="47" customWidth="1"/>
    <col min="5623" max="5623" width="12.7109375" style="47" bestFit="1" customWidth="1"/>
    <col min="5624" max="5624" width="18.42578125" style="47" customWidth="1"/>
    <col min="5625" max="5625" width="17.5703125" style="47" customWidth="1"/>
    <col min="5626" max="5626" width="13.28515625" style="47" customWidth="1"/>
    <col min="5627" max="5874" width="9.140625" style="47"/>
    <col min="5875" max="5875" width="9.5703125" style="47" customWidth="1"/>
    <col min="5876" max="5876" width="68.85546875" style="47" customWidth="1"/>
    <col min="5877" max="5877" width="13.85546875" style="47" customWidth="1"/>
    <col min="5878" max="5878" width="13.28515625" style="47" customWidth="1"/>
    <col min="5879" max="5879" width="12.7109375" style="47" bestFit="1" customWidth="1"/>
    <col min="5880" max="5880" width="18.42578125" style="47" customWidth="1"/>
    <col min="5881" max="5881" width="17.5703125" style="47" customWidth="1"/>
    <col min="5882" max="5882" width="13.28515625" style="47" customWidth="1"/>
    <col min="5883" max="6130" width="9.140625" style="47"/>
    <col min="6131" max="6131" width="9.5703125" style="47" customWidth="1"/>
    <col min="6132" max="6132" width="68.85546875" style="47" customWidth="1"/>
    <col min="6133" max="6133" width="13.85546875" style="47" customWidth="1"/>
    <col min="6134" max="6134" width="13.28515625" style="47" customWidth="1"/>
    <col min="6135" max="6135" width="12.7109375" style="47" bestFit="1" customWidth="1"/>
    <col min="6136" max="6136" width="18.42578125" style="47" customWidth="1"/>
    <col min="6137" max="6137" width="17.5703125" style="47" customWidth="1"/>
    <col min="6138" max="6138" width="13.28515625" style="47" customWidth="1"/>
    <col min="6139" max="6386" width="9.140625" style="47"/>
    <col min="6387" max="6387" width="9.5703125" style="47" customWidth="1"/>
    <col min="6388" max="6388" width="68.85546875" style="47" customWidth="1"/>
    <col min="6389" max="6389" width="13.85546875" style="47" customWidth="1"/>
    <col min="6390" max="6390" width="13.28515625" style="47" customWidth="1"/>
    <col min="6391" max="6391" width="12.7109375" style="47" bestFit="1" customWidth="1"/>
    <col min="6392" max="6392" width="18.42578125" style="47" customWidth="1"/>
    <col min="6393" max="6393" width="17.5703125" style="47" customWidth="1"/>
    <col min="6394" max="6394" width="13.28515625" style="47" customWidth="1"/>
    <col min="6395" max="6642" width="9.140625" style="47"/>
    <col min="6643" max="6643" width="9.5703125" style="47" customWidth="1"/>
    <col min="6644" max="6644" width="68.85546875" style="47" customWidth="1"/>
    <col min="6645" max="6645" width="13.85546875" style="47" customWidth="1"/>
    <col min="6646" max="6646" width="13.28515625" style="47" customWidth="1"/>
    <col min="6647" max="6647" width="12.7109375" style="47" bestFit="1" customWidth="1"/>
    <col min="6648" max="6648" width="18.42578125" style="47" customWidth="1"/>
    <col min="6649" max="6649" width="17.5703125" style="47" customWidth="1"/>
    <col min="6650" max="6650" width="13.28515625" style="47" customWidth="1"/>
    <col min="6651" max="6898" width="9.140625" style="47"/>
    <col min="6899" max="6899" width="9.5703125" style="47" customWidth="1"/>
    <col min="6900" max="6900" width="68.85546875" style="47" customWidth="1"/>
    <col min="6901" max="6901" width="13.85546875" style="47" customWidth="1"/>
    <col min="6902" max="6902" width="13.28515625" style="47" customWidth="1"/>
    <col min="6903" max="6903" width="12.7109375" style="47" bestFit="1" customWidth="1"/>
    <col min="6904" max="6904" width="18.42578125" style="47" customWidth="1"/>
    <col min="6905" max="6905" width="17.5703125" style="47" customWidth="1"/>
    <col min="6906" max="6906" width="13.28515625" style="47" customWidth="1"/>
    <col min="6907" max="7154" width="9.140625" style="47"/>
    <col min="7155" max="7155" width="9.5703125" style="47" customWidth="1"/>
    <col min="7156" max="7156" width="68.85546875" style="47" customWidth="1"/>
    <col min="7157" max="7157" width="13.85546875" style="47" customWidth="1"/>
    <col min="7158" max="7158" width="13.28515625" style="47" customWidth="1"/>
    <col min="7159" max="7159" width="12.7109375" style="47" bestFit="1" customWidth="1"/>
    <col min="7160" max="7160" width="18.42578125" style="47" customWidth="1"/>
    <col min="7161" max="7161" width="17.5703125" style="47" customWidth="1"/>
    <col min="7162" max="7162" width="13.28515625" style="47" customWidth="1"/>
    <col min="7163" max="7410" width="9.140625" style="47"/>
    <col min="7411" max="7411" width="9.5703125" style="47" customWidth="1"/>
    <col min="7412" max="7412" width="68.85546875" style="47" customWidth="1"/>
    <col min="7413" max="7413" width="13.85546875" style="47" customWidth="1"/>
    <col min="7414" max="7414" width="13.28515625" style="47" customWidth="1"/>
    <col min="7415" max="7415" width="12.7109375" style="47" bestFit="1" customWidth="1"/>
    <col min="7416" max="7416" width="18.42578125" style="47" customWidth="1"/>
    <col min="7417" max="7417" width="17.5703125" style="47" customWidth="1"/>
    <col min="7418" max="7418" width="13.28515625" style="47" customWidth="1"/>
    <col min="7419" max="7666" width="9.140625" style="47"/>
    <col min="7667" max="7667" width="9.5703125" style="47" customWidth="1"/>
    <col min="7668" max="7668" width="68.85546875" style="47" customWidth="1"/>
    <col min="7669" max="7669" width="13.85546875" style="47" customWidth="1"/>
    <col min="7670" max="7670" width="13.28515625" style="47" customWidth="1"/>
    <col min="7671" max="7671" width="12.7109375" style="47" bestFit="1" customWidth="1"/>
    <col min="7672" max="7672" width="18.42578125" style="47" customWidth="1"/>
    <col min="7673" max="7673" width="17.5703125" style="47" customWidth="1"/>
    <col min="7674" max="7674" width="13.28515625" style="47" customWidth="1"/>
    <col min="7675" max="7922" width="9.140625" style="47"/>
    <col min="7923" max="7923" width="9.5703125" style="47" customWidth="1"/>
    <col min="7924" max="7924" width="68.85546875" style="47" customWidth="1"/>
    <col min="7925" max="7925" width="13.85546875" style="47" customWidth="1"/>
    <col min="7926" max="7926" width="13.28515625" style="47" customWidth="1"/>
    <col min="7927" max="7927" width="12.7109375" style="47" bestFit="1" customWidth="1"/>
    <col min="7928" max="7928" width="18.42578125" style="47" customWidth="1"/>
    <col min="7929" max="7929" width="17.5703125" style="47" customWidth="1"/>
    <col min="7930" max="7930" width="13.28515625" style="47" customWidth="1"/>
    <col min="7931" max="8178" width="9.140625" style="47"/>
    <col min="8179" max="8179" width="9.5703125" style="47" customWidth="1"/>
    <col min="8180" max="8180" width="68.85546875" style="47" customWidth="1"/>
    <col min="8181" max="8181" width="13.85546875" style="47" customWidth="1"/>
    <col min="8182" max="8182" width="13.28515625" style="47" customWidth="1"/>
    <col min="8183" max="8183" width="12.7109375" style="47" bestFit="1" customWidth="1"/>
    <col min="8184" max="8184" width="18.42578125" style="47" customWidth="1"/>
    <col min="8185" max="8185" width="17.5703125" style="47" customWidth="1"/>
    <col min="8186" max="8186" width="13.28515625" style="47" customWidth="1"/>
    <col min="8187" max="8434" width="9.140625" style="47"/>
    <col min="8435" max="8435" width="9.5703125" style="47" customWidth="1"/>
    <col min="8436" max="8436" width="68.85546875" style="47" customWidth="1"/>
    <col min="8437" max="8437" width="13.85546875" style="47" customWidth="1"/>
    <col min="8438" max="8438" width="13.28515625" style="47" customWidth="1"/>
    <col min="8439" max="8439" width="12.7109375" style="47" bestFit="1" customWidth="1"/>
    <col min="8440" max="8440" width="18.42578125" style="47" customWidth="1"/>
    <col min="8441" max="8441" width="17.5703125" style="47" customWidth="1"/>
    <col min="8442" max="8442" width="13.28515625" style="47" customWidth="1"/>
    <col min="8443" max="8690" width="9.140625" style="47"/>
    <col min="8691" max="8691" width="9.5703125" style="47" customWidth="1"/>
    <col min="8692" max="8692" width="68.85546875" style="47" customWidth="1"/>
    <col min="8693" max="8693" width="13.85546875" style="47" customWidth="1"/>
    <col min="8694" max="8694" width="13.28515625" style="47" customWidth="1"/>
    <col min="8695" max="8695" width="12.7109375" style="47" bestFit="1" customWidth="1"/>
    <col min="8696" max="8696" width="18.42578125" style="47" customWidth="1"/>
    <col min="8697" max="8697" width="17.5703125" style="47" customWidth="1"/>
    <col min="8698" max="8698" width="13.28515625" style="47" customWidth="1"/>
    <col min="8699" max="8946" width="9.140625" style="47"/>
    <col min="8947" max="8947" width="9.5703125" style="47" customWidth="1"/>
    <col min="8948" max="8948" width="68.85546875" style="47" customWidth="1"/>
    <col min="8949" max="8949" width="13.85546875" style="47" customWidth="1"/>
    <col min="8950" max="8950" width="13.28515625" style="47" customWidth="1"/>
    <col min="8951" max="8951" width="12.7109375" style="47" bestFit="1" customWidth="1"/>
    <col min="8952" max="8952" width="18.42578125" style="47" customWidth="1"/>
    <col min="8953" max="8953" width="17.5703125" style="47" customWidth="1"/>
    <col min="8954" max="8954" width="13.28515625" style="47" customWidth="1"/>
    <col min="8955" max="9202" width="9.140625" style="47"/>
    <col min="9203" max="9203" width="9.5703125" style="47" customWidth="1"/>
    <col min="9204" max="9204" width="68.85546875" style="47" customWidth="1"/>
    <col min="9205" max="9205" width="13.85546875" style="47" customWidth="1"/>
    <col min="9206" max="9206" width="13.28515625" style="47" customWidth="1"/>
    <col min="9207" max="9207" width="12.7109375" style="47" bestFit="1" customWidth="1"/>
    <col min="9208" max="9208" width="18.42578125" style="47" customWidth="1"/>
    <col min="9209" max="9209" width="17.5703125" style="47" customWidth="1"/>
    <col min="9210" max="9210" width="13.28515625" style="47" customWidth="1"/>
    <col min="9211" max="9458" width="9.140625" style="47"/>
    <col min="9459" max="9459" width="9.5703125" style="47" customWidth="1"/>
    <col min="9460" max="9460" width="68.85546875" style="47" customWidth="1"/>
    <col min="9461" max="9461" width="13.85546875" style="47" customWidth="1"/>
    <col min="9462" max="9462" width="13.28515625" style="47" customWidth="1"/>
    <col min="9463" max="9463" width="12.7109375" style="47" bestFit="1" customWidth="1"/>
    <col min="9464" max="9464" width="18.42578125" style="47" customWidth="1"/>
    <col min="9465" max="9465" width="17.5703125" style="47" customWidth="1"/>
    <col min="9466" max="9466" width="13.28515625" style="47" customWidth="1"/>
    <col min="9467" max="9714" width="9.140625" style="47"/>
    <col min="9715" max="9715" width="9.5703125" style="47" customWidth="1"/>
    <col min="9716" max="9716" width="68.85546875" style="47" customWidth="1"/>
    <col min="9717" max="9717" width="13.85546875" style="47" customWidth="1"/>
    <col min="9718" max="9718" width="13.28515625" style="47" customWidth="1"/>
    <col min="9719" max="9719" width="12.7109375" style="47" bestFit="1" customWidth="1"/>
    <col min="9720" max="9720" width="18.42578125" style="47" customWidth="1"/>
    <col min="9721" max="9721" width="17.5703125" style="47" customWidth="1"/>
    <col min="9722" max="9722" width="13.28515625" style="47" customWidth="1"/>
    <col min="9723" max="9970" width="9.140625" style="47"/>
    <col min="9971" max="9971" width="9.5703125" style="47" customWidth="1"/>
    <col min="9972" max="9972" width="68.85546875" style="47" customWidth="1"/>
    <col min="9973" max="9973" width="13.85546875" style="47" customWidth="1"/>
    <col min="9974" max="9974" width="13.28515625" style="47" customWidth="1"/>
    <col min="9975" max="9975" width="12.7109375" style="47" bestFit="1" customWidth="1"/>
    <col min="9976" max="9976" width="18.42578125" style="47" customWidth="1"/>
    <col min="9977" max="9977" width="17.5703125" style="47" customWidth="1"/>
    <col min="9978" max="9978" width="13.28515625" style="47" customWidth="1"/>
    <col min="9979" max="10226" width="9.140625" style="47"/>
    <col min="10227" max="10227" width="9.5703125" style="47" customWidth="1"/>
    <col min="10228" max="10228" width="68.85546875" style="47" customWidth="1"/>
    <col min="10229" max="10229" width="13.85546875" style="47" customWidth="1"/>
    <col min="10230" max="10230" width="13.28515625" style="47" customWidth="1"/>
    <col min="10231" max="10231" width="12.7109375" style="47" bestFit="1" customWidth="1"/>
    <col min="10232" max="10232" width="18.42578125" style="47" customWidth="1"/>
    <col min="10233" max="10233" width="17.5703125" style="47" customWidth="1"/>
    <col min="10234" max="10234" width="13.28515625" style="47" customWidth="1"/>
    <col min="10235" max="10482" width="9.140625" style="47"/>
    <col min="10483" max="10483" width="9.5703125" style="47" customWidth="1"/>
    <col min="10484" max="10484" width="68.85546875" style="47" customWidth="1"/>
    <col min="10485" max="10485" width="13.85546875" style="47" customWidth="1"/>
    <col min="10486" max="10486" width="13.28515625" style="47" customWidth="1"/>
    <col min="10487" max="10487" width="12.7109375" style="47" bestFit="1" customWidth="1"/>
    <col min="10488" max="10488" width="18.42578125" style="47" customWidth="1"/>
    <col min="10489" max="10489" width="17.5703125" style="47" customWidth="1"/>
    <col min="10490" max="10490" width="13.28515625" style="47" customWidth="1"/>
    <col min="10491" max="10738" width="9.140625" style="47"/>
    <col min="10739" max="10739" width="9.5703125" style="47" customWidth="1"/>
    <col min="10740" max="10740" width="68.85546875" style="47" customWidth="1"/>
    <col min="10741" max="10741" width="13.85546875" style="47" customWidth="1"/>
    <col min="10742" max="10742" width="13.28515625" style="47" customWidth="1"/>
    <col min="10743" max="10743" width="12.7109375" style="47" bestFit="1" customWidth="1"/>
    <col min="10744" max="10744" width="18.42578125" style="47" customWidth="1"/>
    <col min="10745" max="10745" width="17.5703125" style="47" customWidth="1"/>
    <col min="10746" max="10746" width="13.28515625" style="47" customWidth="1"/>
    <col min="10747" max="10994" width="9.140625" style="47"/>
    <col min="10995" max="10995" width="9.5703125" style="47" customWidth="1"/>
    <col min="10996" max="10996" width="68.85546875" style="47" customWidth="1"/>
    <col min="10997" max="10997" width="13.85546875" style="47" customWidth="1"/>
    <col min="10998" max="10998" width="13.28515625" style="47" customWidth="1"/>
    <col min="10999" max="10999" width="12.7109375" style="47" bestFit="1" customWidth="1"/>
    <col min="11000" max="11000" width="18.42578125" style="47" customWidth="1"/>
    <col min="11001" max="11001" width="17.5703125" style="47" customWidth="1"/>
    <col min="11002" max="11002" width="13.28515625" style="47" customWidth="1"/>
    <col min="11003" max="11250" width="9.140625" style="47"/>
    <col min="11251" max="11251" width="9.5703125" style="47" customWidth="1"/>
    <col min="11252" max="11252" width="68.85546875" style="47" customWidth="1"/>
    <col min="11253" max="11253" width="13.85546875" style="47" customWidth="1"/>
    <col min="11254" max="11254" width="13.28515625" style="47" customWidth="1"/>
    <col min="11255" max="11255" width="12.7109375" style="47" bestFit="1" customWidth="1"/>
    <col min="11256" max="11256" width="18.42578125" style="47" customWidth="1"/>
    <col min="11257" max="11257" width="17.5703125" style="47" customWidth="1"/>
    <col min="11258" max="11258" width="13.28515625" style="47" customWidth="1"/>
    <col min="11259" max="11506" width="9.140625" style="47"/>
    <col min="11507" max="11507" width="9.5703125" style="47" customWidth="1"/>
    <col min="11508" max="11508" width="68.85546875" style="47" customWidth="1"/>
    <col min="11509" max="11509" width="13.85546875" style="47" customWidth="1"/>
    <col min="11510" max="11510" width="13.28515625" style="47" customWidth="1"/>
    <col min="11511" max="11511" width="12.7109375" style="47" bestFit="1" customWidth="1"/>
    <col min="11512" max="11512" width="18.42578125" style="47" customWidth="1"/>
    <col min="11513" max="11513" width="17.5703125" style="47" customWidth="1"/>
    <col min="11514" max="11514" width="13.28515625" style="47" customWidth="1"/>
    <col min="11515" max="11762" width="9.140625" style="47"/>
    <col min="11763" max="11763" width="9.5703125" style="47" customWidth="1"/>
    <col min="11764" max="11764" width="68.85546875" style="47" customWidth="1"/>
    <col min="11765" max="11765" width="13.85546875" style="47" customWidth="1"/>
    <col min="11766" max="11766" width="13.28515625" style="47" customWidth="1"/>
    <col min="11767" max="11767" width="12.7109375" style="47" bestFit="1" customWidth="1"/>
    <col min="11768" max="11768" width="18.42578125" style="47" customWidth="1"/>
    <col min="11769" max="11769" width="17.5703125" style="47" customWidth="1"/>
    <col min="11770" max="11770" width="13.28515625" style="47" customWidth="1"/>
    <col min="11771" max="12018" width="9.140625" style="47"/>
    <col min="12019" max="12019" width="9.5703125" style="47" customWidth="1"/>
    <col min="12020" max="12020" width="68.85546875" style="47" customWidth="1"/>
    <col min="12021" max="12021" width="13.85546875" style="47" customWidth="1"/>
    <col min="12022" max="12022" width="13.28515625" style="47" customWidth="1"/>
    <col min="12023" max="12023" width="12.7109375" style="47" bestFit="1" customWidth="1"/>
    <col min="12024" max="12024" width="18.42578125" style="47" customWidth="1"/>
    <col min="12025" max="12025" width="17.5703125" style="47" customWidth="1"/>
    <col min="12026" max="12026" width="13.28515625" style="47" customWidth="1"/>
    <col min="12027" max="12274" width="9.140625" style="47"/>
    <col min="12275" max="12275" width="9.5703125" style="47" customWidth="1"/>
    <col min="12276" max="12276" width="68.85546875" style="47" customWidth="1"/>
    <col min="12277" max="12277" width="13.85546875" style="47" customWidth="1"/>
    <col min="12278" max="12278" width="13.28515625" style="47" customWidth="1"/>
    <col min="12279" max="12279" width="12.7109375" style="47" bestFit="1" customWidth="1"/>
    <col min="12280" max="12280" width="18.42578125" style="47" customWidth="1"/>
    <col min="12281" max="12281" width="17.5703125" style="47" customWidth="1"/>
    <col min="12282" max="12282" width="13.28515625" style="47" customWidth="1"/>
    <col min="12283" max="12530" width="9.140625" style="47"/>
    <col min="12531" max="12531" width="9.5703125" style="47" customWidth="1"/>
    <col min="12532" max="12532" width="68.85546875" style="47" customWidth="1"/>
    <col min="12533" max="12533" width="13.85546875" style="47" customWidth="1"/>
    <col min="12534" max="12534" width="13.28515625" style="47" customWidth="1"/>
    <col min="12535" max="12535" width="12.7109375" style="47" bestFit="1" customWidth="1"/>
    <col min="12536" max="12536" width="18.42578125" style="47" customWidth="1"/>
    <col min="12537" max="12537" width="17.5703125" style="47" customWidth="1"/>
    <col min="12538" max="12538" width="13.28515625" style="47" customWidth="1"/>
    <col min="12539" max="12786" width="9.140625" style="47"/>
    <col min="12787" max="12787" width="9.5703125" style="47" customWidth="1"/>
    <col min="12788" max="12788" width="68.85546875" style="47" customWidth="1"/>
    <col min="12789" max="12789" width="13.85546875" style="47" customWidth="1"/>
    <col min="12790" max="12790" width="13.28515625" style="47" customWidth="1"/>
    <col min="12791" max="12791" width="12.7109375" style="47" bestFit="1" customWidth="1"/>
    <col min="12792" max="12792" width="18.42578125" style="47" customWidth="1"/>
    <col min="12793" max="12793" width="17.5703125" style="47" customWidth="1"/>
    <col min="12794" max="12794" width="13.28515625" style="47" customWidth="1"/>
    <col min="12795" max="13042" width="9.140625" style="47"/>
    <col min="13043" max="13043" width="9.5703125" style="47" customWidth="1"/>
    <col min="13044" max="13044" width="68.85546875" style="47" customWidth="1"/>
    <col min="13045" max="13045" width="13.85546875" style="47" customWidth="1"/>
    <col min="13046" max="13046" width="13.28515625" style="47" customWidth="1"/>
    <col min="13047" max="13047" width="12.7109375" style="47" bestFit="1" customWidth="1"/>
    <col min="13048" max="13048" width="18.42578125" style="47" customWidth="1"/>
    <col min="13049" max="13049" width="17.5703125" style="47" customWidth="1"/>
    <col min="13050" max="13050" width="13.28515625" style="47" customWidth="1"/>
    <col min="13051" max="13298" width="9.140625" style="47"/>
    <col min="13299" max="13299" width="9.5703125" style="47" customWidth="1"/>
    <col min="13300" max="13300" width="68.85546875" style="47" customWidth="1"/>
    <col min="13301" max="13301" width="13.85546875" style="47" customWidth="1"/>
    <col min="13302" max="13302" width="13.28515625" style="47" customWidth="1"/>
    <col min="13303" max="13303" width="12.7109375" style="47" bestFit="1" customWidth="1"/>
    <col min="13304" max="13304" width="18.42578125" style="47" customWidth="1"/>
    <col min="13305" max="13305" width="17.5703125" style="47" customWidth="1"/>
    <col min="13306" max="13306" width="13.28515625" style="47" customWidth="1"/>
    <col min="13307" max="13554" width="9.140625" style="47"/>
    <col min="13555" max="13555" width="9.5703125" style="47" customWidth="1"/>
    <col min="13556" max="13556" width="68.85546875" style="47" customWidth="1"/>
    <col min="13557" max="13557" width="13.85546875" style="47" customWidth="1"/>
    <col min="13558" max="13558" width="13.28515625" style="47" customWidth="1"/>
    <col min="13559" max="13559" width="12.7109375" style="47" bestFit="1" customWidth="1"/>
    <col min="13560" max="13560" width="18.42578125" style="47" customWidth="1"/>
    <col min="13561" max="13561" width="17.5703125" style="47" customWidth="1"/>
    <col min="13562" max="13562" width="13.28515625" style="47" customWidth="1"/>
    <col min="13563" max="13810" width="9.140625" style="47"/>
    <col min="13811" max="13811" width="9.5703125" style="47" customWidth="1"/>
    <col min="13812" max="13812" width="68.85546875" style="47" customWidth="1"/>
    <col min="13813" max="13813" width="13.85546875" style="47" customWidth="1"/>
    <col min="13814" max="13814" width="13.28515625" style="47" customWidth="1"/>
    <col min="13815" max="13815" width="12.7109375" style="47" bestFit="1" customWidth="1"/>
    <col min="13816" max="13816" width="18.42578125" style="47" customWidth="1"/>
    <col min="13817" max="13817" width="17.5703125" style="47" customWidth="1"/>
    <col min="13818" max="13818" width="13.28515625" style="47" customWidth="1"/>
    <col min="13819" max="14066" width="9.140625" style="47"/>
    <col min="14067" max="14067" width="9.5703125" style="47" customWidth="1"/>
    <col min="14068" max="14068" width="68.85546875" style="47" customWidth="1"/>
    <col min="14069" max="14069" width="13.85546875" style="47" customWidth="1"/>
    <col min="14070" max="14070" width="13.28515625" style="47" customWidth="1"/>
    <col min="14071" max="14071" width="12.7109375" style="47" bestFit="1" customWidth="1"/>
    <col min="14072" max="14072" width="18.42578125" style="47" customWidth="1"/>
    <col min="14073" max="14073" width="17.5703125" style="47" customWidth="1"/>
    <col min="14074" max="14074" width="13.28515625" style="47" customWidth="1"/>
    <col min="14075" max="14322" width="9.140625" style="47"/>
    <col min="14323" max="14323" width="9.5703125" style="47" customWidth="1"/>
    <col min="14324" max="14324" width="68.85546875" style="47" customWidth="1"/>
    <col min="14325" max="14325" width="13.85546875" style="47" customWidth="1"/>
    <col min="14326" max="14326" width="13.28515625" style="47" customWidth="1"/>
    <col min="14327" max="14327" width="12.7109375" style="47" bestFit="1" customWidth="1"/>
    <col min="14328" max="14328" width="18.42578125" style="47" customWidth="1"/>
    <col min="14329" max="14329" width="17.5703125" style="47" customWidth="1"/>
    <col min="14330" max="14330" width="13.28515625" style="47" customWidth="1"/>
    <col min="14331" max="14578" width="9.140625" style="47"/>
    <col min="14579" max="14579" width="9.5703125" style="47" customWidth="1"/>
    <col min="14580" max="14580" width="68.85546875" style="47" customWidth="1"/>
    <col min="14581" max="14581" width="13.85546875" style="47" customWidth="1"/>
    <col min="14582" max="14582" width="13.28515625" style="47" customWidth="1"/>
    <col min="14583" max="14583" width="12.7109375" style="47" bestFit="1" customWidth="1"/>
    <col min="14584" max="14584" width="18.42578125" style="47" customWidth="1"/>
    <col min="14585" max="14585" width="17.5703125" style="47" customWidth="1"/>
    <col min="14586" max="14586" width="13.28515625" style="47" customWidth="1"/>
    <col min="14587" max="14834" width="9.140625" style="47"/>
    <col min="14835" max="14835" width="9.5703125" style="47" customWidth="1"/>
    <col min="14836" max="14836" width="68.85546875" style="47" customWidth="1"/>
    <col min="14837" max="14837" width="13.85546875" style="47" customWidth="1"/>
    <col min="14838" max="14838" width="13.28515625" style="47" customWidth="1"/>
    <col min="14839" max="14839" width="12.7109375" style="47" bestFit="1" customWidth="1"/>
    <col min="14840" max="14840" width="18.42578125" style="47" customWidth="1"/>
    <col min="14841" max="14841" width="17.5703125" style="47" customWidth="1"/>
    <col min="14842" max="14842" width="13.28515625" style="47" customWidth="1"/>
    <col min="14843" max="15090" width="9.140625" style="47"/>
    <col min="15091" max="15091" width="9.5703125" style="47" customWidth="1"/>
    <col min="15092" max="15092" width="68.85546875" style="47" customWidth="1"/>
    <col min="15093" max="15093" width="13.85546875" style="47" customWidth="1"/>
    <col min="15094" max="15094" width="13.28515625" style="47" customWidth="1"/>
    <col min="15095" max="15095" width="12.7109375" style="47" bestFit="1" customWidth="1"/>
    <col min="15096" max="15096" width="18.42578125" style="47" customWidth="1"/>
    <col min="15097" max="15097" width="17.5703125" style="47" customWidth="1"/>
    <col min="15098" max="15098" width="13.28515625" style="47" customWidth="1"/>
    <col min="15099" max="15346" width="9.140625" style="47"/>
    <col min="15347" max="15347" width="9.5703125" style="47" customWidth="1"/>
    <col min="15348" max="15348" width="68.85546875" style="47" customWidth="1"/>
    <col min="15349" max="15349" width="13.85546875" style="47" customWidth="1"/>
    <col min="15350" max="15350" width="13.28515625" style="47" customWidth="1"/>
    <col min="15351" max="15351" width="12.7109375" style="47" bestFit="1" customWidth="1"/>
    <col min="15352" max="15352" width="18.42578125" style="47" customWidth="1"/>
    <col min="15353" max="15353" width="17.5703125" style="47" customWidth="1"/>
    <col min="15354" max="15354" width="13.28515625" style="47" customWidth="1"/>
    <col min="15355" max="15602" width="9.140625" style="47"/>
    <col min="15603" max="15603" width="9.5703125" style="47" customWidth="1"/>
    <col min="15604" max="15604" width="68.85546875" style="47" customWidth="1"/>
    <col min="15605" max="15605" width="13.85546875" style="47" customWidth="1"/>
    <col min="15606" max="15606" width="13.28515625" style="47" customWidth="1"/>
    <col min="15607" max="15607" width="12.7109375" style="47" bestFit="1" customWidth="1"/>
    <col min="15608" max="15608" width="18.42578125" style="47" customWidth="1"/>
    <col min="15609" max="15609" width="17.5703125" style="47" customWidth="1"/>
    <col min="15610" max="15610" width="13.28515625" style="47" customWidth="1"/>
    <col min="15611" max="15858" width="9.140625" style="47"/>
    <col min="15859" max="15859" width="9.5703125" style="47" customWidth="1"/>
    <col min="15860" max="15860" width="68.85546875" style="47" customWidth="1"/>
    <col min="15861" max="15861" width="13.85546875" style="47" customWidth="1"/>
    <col min="15862" max="15862" width="13.28515625" style="47" customWidth="1"/>
    <col min="15863" max="15863" width="12.7109375" style="47" bestFit="1" customWidth="1"/>
    <col min="15864" max="15864" width="18.42578125" style="47" customWidth="1"/>
    <col min="15865" max="15865" width="17.5703125" style="47" customWidth="1"/>
    <col min="15866" max="15866" width="13.28515625" style="47" customWidth="1"/>
    <col min="15867" max="16114" width="9.140625" style="47"/>
    <col min="16115" max="16115" width="9.5703125" style="47" customWidth="1"/>
    <col min="16116" max="16116" width="68.85546875" style="47" customWidth="1"/>
    <col min="16117" max="16117" width="13.85546875" style="47" customWidth="1"/>
    <col min="16118" max="16118" width="13.28515625" style="47" customWidth="1"/>
    <col min="16119" max="16119" width="12.7109375" style="47" bestFit="1" customWidth="1"/>
    <col min="16120" max="16120" width="18.42578125" style="47" customWidth="1"/>
    <col min="16121" max="16121" width="17.5703125" style="47" customWidth="1"/>
    <col min="16122" max="16122" width="13.28515625" style="47" customWidth="1"/>
    <col min="16123" max="16384" width="9.140625" style="47"/>
  </cols>
  <sheetData>
    <row r="1" spans="1:8" s="23" customFormat="1" x14ac:dyDescent="0.25">
      <c r="A1" s="42"/>
      <c r="B1" s="43"/>
      <c r="C1" s="311"/>
      <c r="D1" s="522" t="s">
        <v>854</v>
      </c>
      <c r="E1" s="522"/>
      <c r="F1" s="522"/>
      <c r="G1" s="522"/>
      <c r="H1" s="522"/>
    </row>
    <row r="2" spans="1:8" s="23" customFormat="1" ht="15" customHeight="1" x14ac:dyDescent="0.25">
      <c r="A2" s="44"/>
      <c r="B2" s="312"/>
      <c r="C2" s="523" t="s">
        <v>4598</v>
      </c>
      <c r="D2" s="523"/>
      <c r="E2" s="523"/>
      <c r="F2" s="523"/>
      <c r="G2" s="523"/>
      <c r="H2" s="523"/>
    </row>
    <row r="3" spans="1:8" s="23" customFormat="1" ht="28.5" customHeight="1" x14ac:dyDescent="0.25">
      <c r="A3" s="44"/>
      <c r="B3" s="523" t="s">
        <v>4599</v>
      </c>
      <c r="C3" s="523"/>
      <c r="D3" s="523"/>
      <c r="E3" s="523"/>
      <c r="F3" s="523"/>
      <c r="G3" s="523"/>
      <c r="H3" s="523"/>
    </row>
    <row r="4" spans="1:8" s="23" customFormat="1" x14ac:dyDescent="0.25">
      <c r="A4" s="45"/>
      <c r="C4" s="11"/>
      <c r="D4" s="11"/>
      <c r="E4" s="46"/>
      <c r="F4" s="522"/>
      <c r="G4" s="522"/>
    </row>
    <row r="5" spans="1:8" ht="15.75" x14ac:dyDescent="0.25">
      <c r="D5" s="5"/>
      <c r="G5" s="47"/>
      <c r="H5" s="3" t="s">
        <v>149</v>
      </c>
    </row>
    <row r="6" spans="1:8" x14ac:dyDescent="0.25">
      <c r="D6" s="8"/>
      <c r="G6" s="47"/>
      <c r="H6" s="5" t="s">
        <v>12</v>
      </c>
    </row>
    <row r="7" spans="1:8" ht="17.25" customHeight="1" x14ac:dyDescent="0.25">
      <c r="G7" s="47"/>
      <c r="H7" s="5" t="s">
        <v>800</v>
      </c>
    </row>
    <row r="8" spans="1:8" x14ac:dyDescent="0.25">
      <c r="G8" s="47"/>
      <c r="H8" s="8" t="s">
        <v>801</v>
      </c>
    </row>
    <row r="9" spans="1:8" x14ac:dyDescent="0.25">
      <c r="G9" s="47"/>
      <c r="H9" s="5"/>
    </row>
    <row r="10" spans="1:8" s="23" customFormat="1" ht="36.75" customHeight="1" x14ac:dyDescent="0.25">
      <c r="A10" s="524" t="s">
        <v>151</v>
      </c>
      <c r="B10" s="524"/>
      <c r="C10" s="524"/>
      <c r="D10" s="524"/>
      <c r="E10" s="47"/>
      <c r="F10" s="445"/>
      <c r="G10" s="445"/>
      <c r="H10" s="47"/>
    </row>
    <row r="11" spans="1:8" s="23" customFormat="1" ht="15.75" x14ac:dyDescent="0.25">
      <c r="A11" s="445"/>
      <c r="B11" s="445"/>
      <c r="C11" s="445"/>
      <c r="D11" s="445"/>
      <c r="E11" s="47"/>
      <c r="F11" s="445"/>
      <c r="G11" s="445"/>
      <c r="H11" s="47"/>
    </row>
    <row r="12" spans="1:8" s="23" customFormat="1" x14ac:dyDescent="0.25">
      <c r="A12" s="48"/>
      <c r="B12" s="49"/>
      <c r="C12" s="50"/>
      <c r="D12" s="32"/>
      <c r="E12" s="47"/>
      <c r="F12" s="32"/>
      <c r="G12" s="32"/>
      <c r="H12" s="47"/>
    </row>
    <row r="13" spans="1:8" s="23" customFormat="1" ht="39" customHeight="1" x14ac:dyDescent="0.25">
      <c r="A13" s="517" t="s">
        <v>152</v>
      </c>
      <c r="B13" s="518"/>
      <c r="C13" s="519"/>
      <c r="D13" s="51" t="s">
        <v>806</v>
      </c>
      <c r="E13" s="47"/>
      <c r="F13" s="52"/>
      <c r="G13" s="52"/>
      <c r="H13" s="47"/>
    </row>
    <row r="14" spans="1:8" s="23" customFormat="1" ht="33" customHeight="1" x14ac:dyDescent="0.25">
      <c r="A14" s="517" t="s">
        <v>153</v>
      </c>
      <c r="B14" s="518"/>
      <c r="C14" s="519"/>
      <c r="D14" s="53">
        <f>145.17*12/5744.35</f>
        <v>0.30326146561403811</v>
      </c>
      <c r="E14" s="54"/>
      <c r="F14" s="47"/>
      <c r="G14" s="47"/>
      <c r="H14" s="47"/>
    </row>
    <row r="15" spans="1:8" s="23" customFormat="1" x14ac:dyDescent="0.25">
      <c r="A15" s="47"/>
      <c r="B15" s="47"/>
      <c r="C15" s="47"/>
      <c r="D15" s="47"/>
      <c r="E15" s="47"/>
      <c r="F15" s="47"/>
      <c r="G15" s="47"/>
      <c r="H15" s="33" t="s">
        <v>154</v>
      </c>
    </row>
    <row r="16" spans="1:8" s="23" customFormat="1" ht="47.25" customHeight="1" x14ac:dyDescent="0.25">
      <c r="A16" s="520" t="s">
        <v>169</v>
      </c>
      <c r="B16" s="520"/>
      <c r="C16" s="520"/>
      <c r="D16" s="520"/>
      <c r="E16" s="47"/>
      <c r="F16" s="47"/>
      <c r="G16" s="47"/>
      <c r="H16" s="47"/>
    </row>
    <row r="17" spans="1:9" s="23" customFormat="1" x14ac:dyDescent="0.25">
      <c r="A17" s="34" t="s">
        <v>46</v>
      </c>
      <c r="B17" s="35"/>
      <c r="C17" s="35" t="s">
        <v>155</v>
      </c>
      <c r="D17" s="35" t="s">
        <v>156</v>
      </c>
      <c r="E17" s="47"/>
      <c r="F17" s="47"/>
      <c r="G17" s="47"/>
      <c r="H17" s="47"/>
    </row>
    <row r="18" spans="1:9" s="23" customFormat="1" x14ac:dyDescent="0.25">
      <c r="A18" s="36">
        <v>1</v>
      </c>
      <c r="B18" s="37" t="s">
        <v>157</v>
      </c>
      <c r="C18" s="18">
        <v>3.8359999999999999</v>
      </c>
      <c r="D18" s="18">
        <v>3.742</v>
      </c>
      <c r="E18" s="47"/>
      <c r="F18" s="47"/>
      <c r="G18" s="47"/>
      <c r="H18" s="47"/>
    </row>
    <row r="19" spans="1:9" s="23" customFormat="1" x14ac:dyDescent="0.25">
      <c r="A19" s="36">
        <v>2</v>
      </c>
      <c r="B19" s="37" t="s">
        <v>158</v>
      </c>
      <c r="C19" s="18">
        <v>2.6509999999999998</v>
      </c>
      <c r="D19" s="18">
        <v>2.5739999999999998</v>
      </c>
      <c r="E19" s="47"/>
      <c r="F19" s="47"/>
      <c r="G19" s="47"/>
      <c r="H19" s="47"/>
    </row>
    <row r="20" spans="1:9" s="23" customFormat="1" x14ac:dyDescent="0.25">
      <c r="A20" s="36">
        <v>3</v>
      </c>
      <c r="B20" s="38" t="s">
        <v>159</v>
      </c>
      <c r="C20" s="18">
        <v>1.6679999999999999</v>
      </c>
      <c r="D20" s="18">
        <v>1.63</v>
      </c>
      <c r="E20" s="47"/>
      <c r="F20" s="47"/>
      <c r="G20" s="47"/>
      <c r="H20" s="47"/>
    </row>
    <row r="21" spans="1:9" s="23" customFormat="1" x14ac:dyDescent="0.25">
      <c r="A21" s="36">
        <v>4</v>
      </c>
      <c r="B21" s="37" t="s">
        <v>160</v>
      </c>
      <c r="C21" s="18">
        <v>0.64500000000000002</v>
      </c>
      <c r="D21" s="18">
        <v>1.0549999999999999</v>
      </c>
      <c r="E21" s="47"/>
      <c r="F21" s="54"/>
      <c r="G21" s="54"/>
      <c r="H21" s="47"/>
    </row>
    <row r="22" spans="1:9" s="23" customFormat="1" ht="25.5" x14ac:dyDescent="0.25">
      <c r="A22" s="36">
        <v>5</v>
      </c>
      <c r="B22" s="37" t="s">
        <v>161</v>
      </c>
      <c r="C22" s="18">
        <v>1.6</v>
      </c>
      <c r="D22" s="18">
        <v>1.6</v>
      </c>
      <c r="E22" s="47"/>
      <c r="F22" s="54"/>
      <c r="G22" s="54"/>
      <c r="H22" s="47"/>
    </row>
    <row r="23" spans="1:9" s="23" customFormat="1" ht="34.5" customHeight="1" x14ac:dyDescent="0.25">
      <c r="A23" s="521" t="s">
        <v>162</v>
      </c>
      <c r="B23" s="521"/>
      <c r="C23" s="521"/>
      <c r="D23" s="521"/>
      <c r="E23" s="521"/>
      <c r="F23" s="521"/>
      <c r="G23" s="521"/>
      <c r="H23" s="521"/>
    </row>
    <row r="24" spans="1:9" s="23" customFormat="1" ht="178.5" x14ac:dyDescent="0.25">
      <c r="A24" s="39" t="s">
        <v>46</v>
      </c>
      <c r="B24" s="328" t="s">
        <v>68</v>
      </c>
      <c r="C24" s="328" t="s">
        <v>11</v>
      </c>
      <c r="D24" s="40" t="s">
        <v>807</v>
      </c>
      <c r="E24" s="55" t="s">
        <v>808</v>
      </c>
      <c r="F24" s="40" t="s">
        <v>809</v>
      </c>
      <c r="G24" s="40" t="s">
        <v>810</v>
      </c>
      <c r="H24" s="40" t="s">
        <v>164</v>
      </c>
    </row>
    <row r="25" spans="1:9" s="23" customFormat="1" x14ac:dyDescent="0.25">
      <c r="A25" s="56">
        <v>1</v>
      </c>
      <c r="B25" s="57">
        <v>2</v>
      </c>
      <c r="C25" s="58">
        <v>3</v>
      </c>
      <c r="D25" s="57">
        <v>4</v>
      </c>
      <c r="E25" s="57">
        <v>5</v>
      </c>
      <c r="F25" s="58">
        <v>6</v>
      </c>
      <c r="G25" s="57">
        <v>7</v>
      </c>
      <c r="H25" s="58">
        <v>8</v>
      </c>
    </row>
    <row r="26" spans="1:9" ht="38.25" x14ac:dyDescent="0.25">
      <c r="A26" s="69">
        <v>1</v>
      </c>
      <c r="B26" s="59">
        <v>110101</v>
      </c>
      <c r="C26" s="30" t="s">
        <v>18</v>
      </c>
      <c r="D26" s="69">
        <v>0.89900000000000002</v>
      </c>
      <c r="E26" s="69">
        <v>1.0660000000000001</v>
      </c>
      <c r="F26" s="69">
        <v>1.669</v>
      </c>
      <c r="G26" s="69">
        <v>1</v>
      </c>
      <c r="H26" s="41">
        <v>232.28</v>
      </c>
      <c r="I26" s="60"/>
    </row>
    <row r="27" spans="1:9" ht="38.25" x14ac:dyDescent="0.25">
      <c r="A27" s="69">
        <v>2</v>
      </c>
      <c r="B27" s="59">
        <v>470101</v>
      </c>
      <c r="C27" s="30" t="s">
        <v>36</v>
      </c>
      <c r="D27" s="69">
        <v>0.73799999999999999</v>
      </c>
      <c r="E27" s="69">
        <v>1.113</v>
      </c>
      <c r="F27" s="69">
        <v>1.7430000000000001</v>
      </c>
      <c r="G27" s="69">
        <v>1</v>
      </c>
      <c r="H27" s="41">
        <v>207.97</v>
      </c>
      <c r="I27" s="60"/>
    </row>
    <row r="28" spans="1:9" ht="25.5" x14ac:dyDescent="0.25">
      <c r="A28" s="69">
        <v>3</v>
      </c>
      <c r="B28" s="59">
        <v>10101</v>
      </c>
      <c r="C28" s="30" t="s">
        <v>74</v>
      </c>
      <c r="D28" s="69">
        <v>0.93</v>
      </c>
      <c r="E28" s="69">
        <v>1.0029999999999999</v>
      </c>
      <c r="F28" s="69">
        <v>1.67</v>
      </c>
      <c r="G28" s="69">
        <v>1</v>
      </c>
      <c r="H28" s="41">
        <v>226.11</v>
      </c>
      <c r="I28" s="60"/>
    </row>
    <row r="29" spans="1:9" ht="38.25" x14ac:dyDescent="0.25">
      <c r="A29" s="69">
        <v>4</v>
      </c>
      <c r="B29" s="59">
        <v>240101</v>
      </c>
      <c r="C29" s="30" t="s">
        <v>24</v>
      </c>
      <c r="D29" s="69">
        <v>0.752</v>
      </c>
      <c r="E29" s="69">
        <v>1.095</v>
      </c>
      <c r="F29" s="69">
        <v>1.8340000000000001</v>
      </c>
      <c r="G29" s="69">
        <v>1</v>
      </c>
      <c r="H29" s="41">
        <v>219.14</v>
      </c>
      <c r="I29" s="60"/>
    </row>
    <row r="30" spans="1:9" ht="38.25" x14ac:dyDescent="0.25">
      <c r="A30" s="69">
        <v>5</v>
      </c>
      <c r="B30" s="59">
        <v>80101</v>
      </c>
      <c r="C30" s="30" t="s">
        <v>48</v>
      </c>
      <c r="D30" s="69">
        <v>0.83099999999999996</v>
      </c>
      <c r="E30" s="69">
        <v>1.032</v>
      </c>
      <c r="F30" s="69">
        <v>1.77</v>
      </c>
      <c r="G30" s="69">
        <v>1</v>
      </c>
      <c r="H30" s="41">
        <v>220.23</v>
      </c>
      <c r="I30" s="60"/>
    </row>
    <row r="31" spans="1:9" ht="38.25" x14ac:dyDescent="0.25">
      <c r="A31" s="69">
        <v>6</v>
      </c>
      <c r="B31" s="59">
        <v>262101</v>
      </c>
      <c r="C31" s="30" t="s">
        <v>54</v>
      </c>
      <c r="D31" s="69">
        <v>1.599</v>
      </c>
      <c r="E31" s="69">
        <v>1</v>
      </c>
      <c r="F31" s="69">
        <v>1.6379999999999999</v>
      </c>
      <c r="G31" s="69">
        <v>1</v>
      </c>
      <c r="H31" s="41">
        <v>380.32</v>
      </c>
      <c r="I31" s="60"/>
    </row>
    <row r="32" spans="1:9" ht="25.5" x14ac:dyDescent="0.25">
      <c r="A32" s="69">
        <v>7</v>
      </c>
      <c r="B32" s="59">
        <v>170101</v>
      </c>
      <c r="C32" s="30" t="s">
        <v>177</v>
      </c>
      <c r="D32" s="69">
        <v>0.95799999999999996</v>
      </c>
      <c r="E32" s="69">
        <v>1.04</v>
      </c>
      <c r="F32" s="69">
        <v>1.6890000000000001</v>
      </c>
      <c r="G32" s="69">
        <v>1</v>
      </c>
      <c r="H32" s="41">
        <v>244.39</v>
      </c>
      <c r="I32" s="60"/>
    </row>
    <row r="33" spans="1:9" ht="25.5" x14ac:dyDescent="0.25">
      <c r="A33" s="69">
        <v>8</v>
      </c>
      <c r="B33" s="59">
        <v>41601</v>
      </c>
      <c r="C33" s="30" t="s">
        <v>138</v>
      </c>
      <c r="D33" s="69">
        <v>0.85</v>
      </c>
      <c r="E33" s="69">
        <v>1.069</v>
      </c>
      <c r="F33" s="69">
        <v>1.7689999999999999</v>
      </c>
      <c r="G33" s="69">
        <v>1</v>
      </c>
      <c r="H33" s="41">
        <v>233.26</v>
      </c>
      <c r="I33" s="60"/>
    </row>
    <row r="34" spans="1:9" ht="25.5" x14ac:dyDescent="0.25">
      <c r="A34" s="69">
        <v>9</v>
      </c>
      <c r="B34" s="59">
        <v>410101</v>
      </c>
      <c r="C34" s="30" t="s">
        <v>33</v>
      </c>
      <c r="D34" s="69">
        <v>0.98199999999999998</v>
      </c>
      <c r="E34" s="69">
        <v>1.034</v>
      </c>
      <c r="F34" s="69">
        <v>1.657</v>
      </c>
      <c r="G34" s="69">
        <v>1</v>
      </c>
      <c r="H34" s="41">
        <v>244.18</v>
      </c>
      <c r="I34" s="60"/>
    </row>
    <row r="35" spans="1:9" ht="38.25" x14ac:dyDescent="0.25">
      <c r="A35" s="69">
        <v>10</v>
      </c>
      <c r="B35" s="59">
        <v>230101</v>
      </c>
      <c r="C35" s="30" t="s">
        <v>23</v>
      </c>
      <c r="D35" s="69">
        <v>1.02</v>
      </c>
      <c r="E35" s="69">
        <v>1</v>
      </c>
      <c r="F35" s="69">
        <v>1.645</v>
      </c>
      <c r="G35" s="69">
        <v>1</v>
      </c>
      <c r="H35" s="41">
        <v>243.63</v>
      </c>
      <c r="I35" s="60"/>
    </row>
    <row r="36" spans="1:9" ht="38.25" x14ac:dyDescent="0.25">
      <c r="A36" s="69">
        <v>11</v>
      </c>
      <c r="B36" s="59">
        <v>160101</v>
      </c>
      <c r="C36" s="30" t="s">
        <v>20</v>
      </c>
      <c r="D36" s="69">
        <v>0.86</v>
      </c>
      <c r="E36" s="69">
        <v>1.113</v>
      </c>
      <c r="F36" s="69">
        <v>1.7030000000000001</v>
      </c>
      <c r="G36" s="69">
        <v>1</v>
      </c>
      <c r="H36" s="41">
        <v>236.61</v>
      </c>
      <c r="I36" s="60"/>
    </row>
    <row r="37" spans="1:9" ht="38.25" x14ac:dyDescent="0.25">
      <c r="A37" s="69">
        <v>12</v>
      </c>
      <c r="B37" s="59">
        <v>560101</v>
      </c>
      <c r="C37" s="30" t="s">
        <v>41</v>
      </c>
      <c r="D37" s="69">
        <v>0.84599999999999997</v>
      </c>
      <c r="E37" s="69">
        <v>1.04</v>
      </c>
      <c r="F37" s="69">
        <v>1.6040000000000001</v>
      </c>
      <c r="G37" s="69">
        <v>1</v>
      </c>
      <c r="H37" s="41">
        <v>204.86</v>
      </c>
      <c r="I37" s="60"/>
    </row>
    <row r="38" spans="1:9" ht="25.5" x14ac:dyDescent="0.25">
      <c r="A38" s="69">
        <v>13</v>
      </c>
      <c r="B38" s="95">
        <v>521301</v>
      </c>
      <c r="C38" s="22" t="s">
        <v>322</v>
      </c>
      <c r="D38" s="69">
        <v>0.97299999999999998</v>
      </c>
      <c r="E38" s="69">
        <v>1.087</v>
      </c>
      <c r="F38" s="69">
        <v>1.617</v>
      </c>
      <c r="G38" s="69">
        <v>1</v>
      </c>
      <c r="H38" s="41">
        <v>248.28</v>
      </c>
      <c r="I38" s="60"/>
    </row>
    <row r="39" spans="1:9" ht="38.25" x14ac:dyDescent="0.25">
      <c r="A39" s="69">
        <v>14</v>
      </c>
      <c r="B39" s="95">
        <v>363001</v>
      </c>
      <c r="C39" s="22" t="s">
        <v>323</v>
      </c>
      <c r="D39" s="69">
        <v>0.76100000000000001</v>
      </c>
      <c r="E39" s="69">
        <v>1.0169999999999999</v>
      </c>
      <c r="F39" s="69">
        <v>1.7549999999999999</v>
      </c>
      <c r="G39" s="69">
        <v>1</v>
      </c>
      <c r="H39" s="41">
        <v>197.1</v>
      </c>
      <c r="I39" s="60"/>
    </row>
    <row r="40" spans="1:9" ht="25.5" x14ac:dyDescent="0.25">
      <c r="A40" s="69">
        <v>15</v>
      </c>
      <c r="B40" s="59">
        <v>263001</v>
      </c>
      <c r="C40" s="30" t="s">
        <v>77</v>
      </c>
      <c r="D40" s="69">
        <v>0.79600000000000004</v>
      </c>
      <c r="E40" s="69">
        <v>1.038</v>
      </c>
      <c r="F40" s="69">
        <v>1.7350000000000001</v>
      </c>
      <c r="G40" s="69">
        <v>1</v>
      </c>
      <c r="H40" s="41">
        <v>208.21</v>
      </c>
      <c r="I40" s="60"/>
    </row>
    <row r="41" spans="1:9" ht="25.5" x14ac:dyDescent="0.25">
      <c r="A41" s="69">
        <v>16</v>
      </c>
      <c r="B41" s="59">
        <v>70101</v>
      </c>
      <c r="C41" s="30" t="s">
        <v>47</v>
      </c>
      <c r="D41" s="69">
        <v>0.90400000000000003</v>
      </c>
      <c r="E41" s="69">
        <v>1</v>
      </c>
      <c r="F41" s="69">
        <v>1.742</v>
      </c>
      <c r="G41" s="69">
        <v>1</v>
      </c>
      <c r="H41" s="41">
        <v>228.62</v>
      </c>
      <c r="I41" s="60"/>
    </row>
    <row r="42" spans="1:9" ht="38.25" x14ac:dyDescent="0.25">
      <c r="A42" s="69">
        <v>17</v>
      </c>
      <c r="B42" s="59">
        <v>100101</v>
      </c>
      <c r="C42" s="30" t="s">
        <v>58</v>
      </c>
      <c r="D42" s="69">
        <v>0.76100000000000001</v>
      </c>
      <c r="E42" s="69">
        <v>1</v>
      </c>
      <c r="F42" s="69">
        <v>1.8660000000000001</v>
      </c>
      <c r="G42" s="69">
        <v>1</v>
      </c>
      <c r="H42" s="41">
        <v>206.19</v>
      </c>
      <c r="I42" s="60"/>
    </row>
    <row r="43" spans="1:9" ht="38.25" x14ac:dyDescent="0.25">
      <c r="A43" s="69">
        <v>18</v>
      </c>
      <c r="B43" s="59">
        <v>430101</v>
      </c>
      <c r="C43" s="30" t="s">
        <v>57</v>
      </c>
      <c r="D43" s="69">
        <v>0.82499999999999996</v>
      </c>
      <c r="E43" s="69">
        <v>1.113</v>
      </c>
      <c r="F43" s="69">
        <v>1.4430000000000001</v>
      </c>
      <c r="G43" s="69">
        <v>1</v>
      </c>
      <c r="H43" s="41">
        <v>192.26</v>
      </c>
      <c r="I43" s="60"/>
    </row>
    <row r="44" spans="1:9" ht="38.25" x14ac:dyDescent="0.25">
      <c r="A44" s="69">
        <v>19</v>
      </c>
      <c r="B44" s="59">
        <v>261501</v>
      </c>
      <c r="C44" s="30" t="s">
        <v>45</v>
      </c>
      <c r="D44" s="69">
        <v>0.85299999999999998</v>
      </c>
      <c r="E44" s="69">
        <v>1.04</v>
      </c>
      <c r="F44" s="69">
        <v>1.677</v>
      </c>
      <c r="G44" s="69">
        <v>1</v>
      </c>
      <c r="H44" s="41">
        <v>216.04</v>
      </c>
      <c r="I44" s="60"/>
    </row>
    <row r="45" spans="1:9" ht="38.25" x14ac:dyDescent="0.25">
      <c r="A45" s="69">
        <v>20</v>
      </c>
      <c r="B45" s="59">
        <v>60101</v>
      </c>
      <c r="C45" s="30" t="s">
        <v>15</v>
      </c>
      <c r="D45" s="69">
        <v>0.86799999999999999</v>
      </c>
      <c r="E45" s="69">
        <v>1.0369999999999999</v>
      </c>
      <c r="F45" s="69">
        <v>1.601</v>
      </c>
      <c r="G45" s="69">
        <v>1</v>
      </c>
      <c r="H45" s="41">
        <v>209.14</v>
      </c>
      <c r="I45" s="60"/>
    </row>
    <row r="46" spans="1:9" ht="25.5" x14ac:dyDescent="0.25">
      <c r="A46" s="69">
        <v>21</v>
      </c>
      <c r="B46" s="59">
        <v>160201</v>
      </c>
      <c r="C46" s="30" t="s">
        <v>78</v>
      </c>
      <c r="D46" s="69">
        <v>0.99299999999999999</v>
      </c>
      <c r="E46" s="69">
        <v>1.113</v>
      </c>
      <c r="F46" s="69">
        <v>1.387</v>
      </c>
      <c r="G46" s="69">
        <v>1</v>
      </c>
      <c r="H46" s="41">
        <v>222.48</v>
      </c>
      <c r="I46" s="60"/>
    </row>
    <row r="47" spans="1:9" ht="38.25" x14ac:dyDescent="0.25">
      <c r="A47" s="69">
        <v>22</v>
      </c>
      <c r="B47" s="59">
        <v>50101</v>
      </c>
      <c r="C47" s="30" t="s">
        <v>14</v>
      </c>
      <c r="D47" s="69">
        <v>0.78300000000000003</v>
      </c>
      <c r="E47" s="69">
        <v>1</v>
      </c>
      <c r="F47" s="69">
        <v>1.6870000000000001</v>
      </c>
      <c r="G47" s="69">
        <v>1</v>
      </c>
      <c r="H47" s="41">
        <v>191.86</v>
      </c>
      <c r="I47" s="60"/>
    </row>
    <row r="48" spans="1:9" ht="38.25" x14ac:dyDescent="0.25">
      <c r="A48" s="69">
        <v>23</v>
      </c>
      <c r="B48" s="59">
        <v>440201</v>
      </c>
      <c r="C48" s="30" t="s">
        <v>67</v>
      </c>
      <c r="D48" s="69">
        <v>1.0249999999999999</v>
      </c>
      <c r="E48" s="69">
        <v>1</v>
      </c>
      <c r="F48" s="69">
        <v>1.5660000000000001</v>
      </c>
      <c r="G48" s="69">
        <v>1</v>
      </c>
      <c r="H48" s="41">
        <v>233.09</v>
      </c>
      <c r="I48" s="60"/>
    </row>
    <row r="49" spans="1:9" ht="25.5" x14ac:dyDescent="0.25">
      <c r="A49" s="69">
        <v>24</v>
      </c>
      <c r="B49" s="59">
        <v>291601</v>
      </c>
      <c r="C49" s="30" t="s">
        <v>135</v>
      </c>
      <c r="D49" s="69">
        <v>0.84899999999999998</v>
      </c>
      <c r="E49" s="69">
        <v>1.0740000000000001</v>
      </c>
      <c r="F49" s="69">
        <v>1.603</v>
      </c>
      <c r="G49" s="69">
        <v>1</v>
      </c>
      <c r="H49" s="41">
        <v>212.26</v>
      </c>
      <c r="I49" s="60"/>
    </row>
    <row r="50" spans="1:9" ht="25.5" x14ac:dyDescent="0.25">
      <c r="A50" s="69">
        <v>25</v>
      </c>
      <c r="B50" s="59">
        <v>191901</v>
      </c>
      <c r="C50" s="30" t="s">
        <v>2202</v>
      </c>
      <c r="D50" s="69">
        <v>0.95599999999999996</v>
      </c>
      <c r="E50" s="69">
        <v>1.0289999999999999</v>
      </c>
      <c r="F50" s="69">
        <v>1.6930000000000001</v>
      </c>
      <c r="G50" s="69">
        <v>1</v>
      </c>
      <c r="H50" s="41">
        <v>241.76</v>
      </c>
      <c r="I50" s="60"/>
    </row>
    <row r="51" spans="1:9" ht="38.25" x14ac:dyDescent="0.25">
      <c r="A51" s="69">
        <v>26</v>
      </c>
      <c r="B51" s="59">
        <v>410601</v>
      </c>
      <c r="C51" s="30" t="s">
        <v>167</v>
      </c>
      <c r="D51" s="69">
        <v>0.83599999999999997</v>
      </c>
      <c r="E51" s="69">
        <v>1.04</v>
      </c>
      <c r="F51" s="69">
        <v>1.589</v>
      </c>
      <c r="G51" s="69">
        <v>1</v>
      </c>
      <c r="H51" s="41">
        <v>200.61</v>
      </c>
      <c r="I51" s="60"/>
    </row>
    <row r="52" spans="1:9" ht="25.5" x14ac:dyDescent="0.25">
      <c r="A52" s="69">
        <v>27</v>
      </c>
      <c r="B52" s="59">
        <v>510112</v>
      </c>
      <c r="C52" s="30" t="s">
        <v>73</v>
      </c>
      <c r="D52" s="69">
        <v>0.89700000000000002</v>
      </c>
      <c r="E52" s="69">
        <v>1.03</v>
      </c>
      <c r="F52" s="69">
        <v>1.6739999999999999</v>
      </c>
      <c r="G52" s="69">
        <v>1</v>
      </c>
      <c r="H52" s="41">
        <v>224.52</v>
      </c>
      <c r="I52" s="60"/>
    </row>
    <row r="53" spans="1:9" ht="38.25" x14ac:dyDescent="0.25">
      <c r="A53" s="69">
        <v>28</v>
      </c>
      <c r="B53" s="59">
        <v>280101</v>
      </c>
      <c r="C53" s="30" t="s">
        <v>28</v>
      </c>
      <c r="D53" s="69">
        <v>0.99</v>
      </c>
      <c r="E53" s="69">
        <v>1.0149999999999999</v>
      </c>
      <c r="F53" s="69">
        <v>1.6160000000000001</v>
      </c>
      <c r="G53" s="69">
        <v>1</v>
      </c>
      <c r="H53" s="41">
        <v>235.63</v>
      </c>
      <c r="I53" s="60"/>
    </row>
    <row r="54" spans="1:9" ht="25.5" x14ac:dyDescent="0.25">
      <c r="A54" s="69">
        <v>29</v>
      </c>
      <c r="B54" s="59">
        <v>450701</v>
      </c>
      <c r="C54" s="30" t="s">
        <v>141</v>
      </c>
      <c r="D54" s="69">
        <v>0.71899999999999997</v>
      </c>
      <c r="E54" s="69">
        <v>1.0640000000000001</v>
      </c>
      <c r="F54" s="69">
        <v>1.802</v>
      </c>
      <c r="G54" s="69">
        <v>1</v>
      </c>
      <c r="H54" s="41">
        <v>200.05</v>
      </c>
      <c r="I54" s="60"/>
    </row>
    <row r="55" spans="1:9" ht="38.25" x14ac:dyDescent="0.25">
      <c r="A55" s="69">
        <v>30</v>
      </c>
      <c r="B55" s="95">
        <v>141101</v>
      </c>
      <c r="C55" s="22" t="s">
        <v>324</v>
      </c>
      <c r="D55" s="69">
        <v>1.0760000000000001</v>
      </c>
      <c r="E55" s="69">
        <v>1.089</v>
      </c>
      <c r="F55" s="69">
        <v>1.5589999999999999</v>
      </c>
      <c r="G55" s="69">
        <v>1</v>
      </c>
      <c r="H55" s="41">
        <v>265.17</v>
      </c>
      <c r="I55" s="60"/>
    </row>
    <row r="56" spans="1:9" ht="38.25" customHeight="1" x14ac:dyDescent="0.25">
      <c r="A56" s="69">
        <v>31</v>
      </c>
      <c r="B56" s="59" t="s">
        <v>1625</v>
      </c>
      <c r="C56" s="30" t="s">
        <v>1626</v>
      </c>
      <c r="D56" s="69">
        <v>1.5669999999999999</v>
      </c>
      <c r="E56" s="69">
        <v>1.0369999999999999</v>
      </c>
      <c r="F56" s="69">
        <v>1.006</v>
      </c>
      <c r="G56" s="69">
        <v>1</v>
      </c>
      <c r="H56" s="69">
        <v>237.25</v>
      </c>
      <c r="I56" s="60"/>
    </row>
    <row r="57" spans="1:9" ht="25.5" x14ac:dyDescent="0.25">
      <c r="A57" s="69">
        <v>32</v>
      </c>
      <c r="B57" s="59">
        <v>543001</v>
      </c>
      <c r="C57" s="30" t="s">
        <v>2205</v>
      </c>
      <c r="D57" s="69">
        <v>0.92069999999999996</v>
      </c>
      <c r="E57" s="69">
        <v>1.0409999999999999</v>
      </c>
      <c r="F57" s="69">
        <v>1.657</v>
      </c>
      <c r="G57" s="69">
        <v>1</v>
      </c>
      <c r="H57" s="41">
        <v>230.55</v>
      </c>
      <c r="I57" s="342"/>
    </row>
    <row r="58" spans="1:9" ht="25.5" x14ac:dyDescent="0.25">
      <c r="A58" s="69">
        <v>33</v>
      </c>
      <c r="B58" s="163">
        <v>334801</v>
      </c>
      <c r="C58" s="22" t="s">
        <v>1623</v>
      </c>
      <c r="D58" s="69">
        <v>1.5329999999999999</v>
      </c>
      <c r="E58" s="69">
        <v>1.032</v>
      </c>
      <c r="F58" s="69">
        <v>1.3109999999999999</v>
      </c>
      <c r="G58" s="69">
        <v>1</v>
      </c>
      <c r="H58" s="69">
        <v>301.06</v>
      </c>
      <c r="I58" s="60"/>
    </row>
    <row r="59" spans="1:9" ht="38.25" x14ac:dyDescent="0.25">
      <c r="A59" s="69">
        <v>34</v>
      </c>
      <c r="B59" s="59">
        <v>360201</v>
      </c>
      <c r="C59" s="30" t="s">
        <v>100</v>
      </c>
      <c r="D59" s="69">
        <v>2.4119999999999999</v>
      </c>
      <c r="E59" s="69">
        <v>1</v>
      </c>
      <c r="F59" s="69">
        <v>1.397</v>
      </c>
      <c r="G59" s="69">
        <v>1</v>
      </c>
      <c r="H59" s="41">
        <v>489.19</v>
      </c>
      <c r="I59" s="60"/>
    </row>
    <row r="60" spans="1:9" ht="38.25" x14ac:dyDescent="0.25">
      <c r="A60" s="69">
        <v>35</v>
      </c>
      <c r="B60" s="59">
        <v>550101</v>
      </c>
      <c r="C60" s="30" t="s">
        <v>38</v>
      </c>
      <c r="D60" s="69">
        <v>1.1579999999999999</v>
      </c>
      <c r="E60" s="69">
        <v>1</v>
      </c>
      <c r="F60" s="69">
        <v>1.591</v>
      </c>
      <c r="G60" s="69">
        <v>1</v>
      </c>
      <c r="H60" s="41">
        <v>267.51</v>
      </c>
      <c r="I60" s="60"/>
    </row>
    <row r="61" spans="1:9" ht="38.25" x14ac:dyDescent="0.25">
      <c r="A61" s="69">
        <v>36</v>
      </c>
      <c r="B61" s="59">
        <v>210101</v>
      </c>
      <c r="C61" s="30" t="s">
        <v>21</v>
      </c>
      <c r="D61" s="69">
        <v>0.94820000000000004</v>
      </c>
      <c r="E61" s="69">
        <v>1.0469999999999999</v>
      </c>
      <c r="F61" s="69">
        <v>1.647</v>
      </c>
      <c r="G61" s="69">
        <v>1</v>
      </c>
      <c r="H61" s="41">
        <v>237.37</v>
      </c>
      <c r="I61" s="60"/>
    </row>
    <row r="62" spans="1:9" ht="25.5" x14ac:dyDescent="0.25">
      <c r="A62" s="69">
        <v>37</v>
      </c>
      <c r="B62" s="59">
        <v>550501</v>
      </c>
      <c r="C62" s="30" t="s">
        <v>40</v>
      </c>
      <c r="D62" s="69">
        <v>0.97799999999999998</v>
      </c>
      <c r="E62" s="69">
        <v>1</v>
      </c>
      <c r="F62" s="69">
        <v>1.395</v>
      </c>
      <c r="G62" s="69">
        <v>1</v>
      </c>
      <c r="H62" s="41">
        <v>198.07</v>
      </c>
      <c r="I62" s="60"/>
    </row>
    <row r="63" spans="1:9" ht="38.25" x14ac:dyDescent="0.25">
      <c r="A63" s="69">
        <v>38</v>
      </c>
      <c r="B63" s="59">
        <v>100201</v>
      </c>
      <c r="C63" s="30" t="s">
        <v>17</v>
      </c>
      <c r="D63" s="69">
        <v>0.81200000000000006</v>
      </c>
      <c r="E63" s="69">
        <v>1</v>
      </c>
      <c r="F63" s="69">
        <v>1.536</v>
      </c>
      <c r="G63" s="69">
        <v>1</v>
      </c>
      <c r="H63" s="41">
        <v>181.02</v>
      </c>
      <c r="I63" s="60"/>
    </row>
    <row r="64" spans="1:9" ht="38.25" x14ac:dyDescent="0.25">
      <c r="A64" s="69">
        <v>39</v>
      </c>
      <c r="B64" s="59">
        <v>70301</v>
      </c>
      <c r="C64" s="30" t="s">
        <v>16</v>
      </c>
      <c r="D64" s="69">
        <v>0.83299999999999996</v>
      </c>
      <c r="E64" s="69">
        <v>1</v>
      </c>
      <c r="F64" s="69">
        <v>1.629</v>
      </c>
      <c r="G64" s="69">
        <v>1</v>
      </c>
      <c r="H64" s="41">
        <v>196.95</v>
      </c>
      <c r="I64" s="60"/>
    </row>
    <row r="65" spans="1:9" ht="25.5" x14ac:dyDescent="0.25">
      <c r="A65" s="69">
        <v>40</v>
      </c>
      <c r="B65" s="59">
        <v>313301</v>
      </c>
      <c r="C65" s="30" t="s">
        <v>80</v>
      </c>
      <c r="D65" s="69">
        <v>1.1044</v>
      </c>
      <c r="E65" s="69">
        <v>1.0669999999999999</v>
      </c>
      <c r="F65" s="69">
        <v>1.5229999999999999</v>
      </c>
      <c r="G65" s="69">
        <v>1</v>
      </c>
      <c r="H65" s="41">
        <v>260.54000000000002</v>
      </c>
      <c r="I65" s="60"/>
    </row>
    <row r="66" spans="1:9" ht="38.25" x14ac:dyDescent="0.25">
      <c r="A66" s="69">
        <v>41</v>
      </c>
      <c r="B66" s="59">
        <v>270101</v>
      </c>
      <c r="C66" s="30" t="s">
        <v>27</v>
      </c>
      <c r="D66" s="69">
        <v>0.78200000000000003</v>
      </c>
      <c r="E66" s="69">
        <v>1.052</v>
      </c>
      <c r="F66" s="69">
        <v>1.8220000000000001</v>
      </c>
      <c r="G66" s="69">
        <v>1</v>
      </c>
      <c r="H66" s="41">
        <v>217.65</v>
      </c>
      <c r="I66" s="60"/>
    </row>
    <row r="67" spans="1:9" ht="25.5" x14ac:dyDescent="0.25">
      <c r="A67" s="69">
        <v>42</v>
      </c>
      <c r="B67" s="59">
        <v>381401</v>
      </c>
      <c r="C67" s="30" t="s">
        <v>321</v>
      </c>
      <c r="D67" s="69">
        <v>0.86799999999999999</v>
      </c>
      <c r="E67" s="69">
        <v>1.1000000000000001</v>
      </c>
      <c r="F67" s="69">
        <v>1.633</v>
      </c>
      <c r="G67" s="69">
        <v>1</v>
      </c>
      <c r="H67" s="41">
        <v>226.4</v>
      </c>
      <c r="I67" s="60"/>
    </row>
    <row r="68" spans="1:9" ht="38.25" x14ac:dyDescent="0.25">
      <c r="A68" s="69">
        <v>43</v>
      </c>
      <c r="B68" s="59">
        <v>300101</v>
      </c>
      <c r="C68" s="30" t="s">
        <v>29</v>
      </c>
      <c r="D68" s="69">
        <v>1.012</v>
      </c>
      <c r="E68" s="69">
        <v>1.0529999999999999</v>
      </c>
      <c r="F68" s="69">
        <v>1.5740000000000001</v>
      </c>
      <c r="G68" s="69">
        <v>1</v>
      </c>
      <c r="H68" s="41">
        <v>243.52</v>
      </c>
      <c r="I68" s="60"/>
    </row>
    <row r="69" spans="1:9" ht="38.25" x14ac:dyDescent="0.25">
      <c r="A69" s="69">
        <v>44</v>
      </c>
      <c r="B69" s="59">
        <v>550201</v>
      </c>
      <c r="C69" s="30" t="s">
        <v>39</v>
      </c>
      <c r="D69" s="69">
        <v>0.89</v>
      </c>
      <c r="E69" s="69">
        <v>1</v>
      </c>
      <c r="F69" s="69">
        <v>1.6719999999999999</v>
      </c>
      <c r="G69" s="69">
        <v>1</v>
      </c>
      <c r="H69" s="41">
        <v>216.13</v>
      </c>
      <c r="I69" s="60"/>
    </row>
    <row r="70" spans="1:9" ht="38.25" x14ac:dyDescent="0.25">
      <c r="A70" s="69">
        <v>45</v>
      </c>
      <c r="B70" s="59">
        <v>371702</v>
      </c>
      <c r="C70" s="30" t="s">
        <v>72</v>
      </c>
      <c r="D70" s="69">
        <v>1.006</v>
      </c>
      <c r="E70" s="69">
        <v>1.028</v>
      </c>
      <c r="F70" s="69">
        <v>1.6220000000000001</v>
      </c>
      <c r="G70" s="69">
        <v>1</v>
      </c>
      <c r="H70" s="41">
        <v>243.6</v>
      </c>
      <c r="I70" s="60"/>
    </row>
    <row r="71" spans="1:9" ht="33.75" customHeight="1" x14ac:dyDescent="0.25">
      <c r="A71" s="69">
        <v>46</v>
      </c>
      <c r="B71" s="59">
        <v>202401</v>
      </c>
      <c r="C71" s="30" t="s">
        <v>2210</v>
      </c>
      <c r="D71" s="69">
        <v>1.002</v>
      </c>
      <c r="E71" s="69">
        <v>1.022</v>
      </c>
      <c r="F71" s="69">
        <v>1.512</v>
      </c>
      <c r="G71" s="69">
        <v>1</v>
      </c>
      <c r="H71" s="41">
        <v>224.86</v>
      </c>
      <c r="I71" s="60"/>
    </row>
    <row r="72" spans="1:9" ht="38.25" x14ac:dyDescent="0.25">
      <c r="A72" s="69">
        <v>47</v>
      </c>
      <c r="B72" s="59">
        <v>600202</v>
      </c>
      <c r="C72" s="30" t="s">
        <v>43</v>
      </c>
      <c r="D72" s="69">
        <v>1.056</v>
      </c>
      <c r="E72" s="69">
        <v>1.113</v>
      </c>
      <c r="F72" s="69">
        <v>1.4410000000000001</v>
      </c>
      <c r="G72" s="69">
        <v>1</v>
      </c>
      <c r="H72" s="41">
        <v>245.88</v>
      </c>
      <c r="I72" s="60"/>
    </row>
    <row r="73" spans="1:9" ht="25.5" x14ac:dyDescent="0.25">
      <c r="A73" s="69">
        <v>48</v>
      </c>
      <c r="B73" s="59">
        <v>500101</v>
      </c>
      <c r="C73" s="30" t="s">
        <v>75</v>
      </c>
      <c r="D73" s="69">
        <v>0.98399999999999999</v>
      </c>
      <c r="E73" s="69">
        <v>1</v>
      </c>
      <c r="F73" s="69">
        <v>1.6479999999999999</v>
      </c>
      <c r="G73" s="69">
        <v>1</v>
      </c>
      <c r="H73" s="41">
        <v>235.37</v>
      </c>
      <c r="I73" s="60"/>
    </row>
    <row r="74" spans="1:9" ht="25.5" x14ac:dyDescent="0.25">
      <c r="A74" s="69">
        <v>49</v>
      </c>
      <c r="B74" s="59">
        <v>440101</v>
      </c>
      <c r="C74" s="30" t="s">
        <v>2206</v>
      </c>
      <c r="D74" s="69">
        <v>1.1719999999999999</v>
      </c>
      <c r="E74" s="69">
        <v>1.04</v>
      </c>
      <c r="F74" s="69">
        <v>1.552</v>
      </c>
      <c r="G74" s="69">
        <v>1</v>
      </c>
      <c r="H74" s="41">
        <v>274.64999999999998</v>
      </c>
      <c r="I74" s="60"/>
    </row>
    <row r="75" spans="1:9" ht="25.5" x14ac:dyDescent="0.25">
      <c r="A75" s="69">
        <v>50</v>
      </c>
      <c r="B75" s="59">
        <v>100301</v>
      </c>
      <c r="C75" s="30" t="s">
        <v>165</v>
      </c>
      <c r="D75" s="69">
        <v>1.036</v>
      </c>
      <c r="E75" s="69">
        <v>1</v>
      </c>
      <c r="F75" s="69">
        <v>1.4570000000000001</v>
      </c>
      <c r="G75" s="69">
        <v>1</v>
      </c>
      <c r="H75" s="41">
        <v>219.12</v>
      </c>
      <c r="I75" s="60"/>
    </row>
    <row r="76" spans="1:9" ht="25.5" x14ac:dyDescent="0.25">
      <c r="A76" s="69">
        <v>51</v>
      </c>
      <c r="B76" s="59">
        <v>332201</v>
      </c>
      <c r="C76" s="30" t="s">
        <v>79</v>
      </c>
      <c r="D76" s="69">
        <v>0.80200000000000005</v>
      </c>
      <c r="E76" s="69">
        <v>1</v>
      </c>
      <c r="F76" s="69">
        <v>1.69</v>
      </c>
      <c r="G76" s="69">
        <v>1</v>
      </c>
      <c r="H76" s="41">
        <v>196.87</v>
      </c>
      <c r="I76" s="60"/>
    </row>
    <row r="77" spans="1:9" ht="38.25" x14ac:dyDescent="0.25">
      <c r="A77" s="69">
        <v>52</v>
      </c>
      <c r="B77" s="59">
        <v>310401</v>
      </c>
      <c r="C77" s="30" t="s">
        <v>166</v>
      </c>
      <c r="D77" s="69">
        <v>0.85399999999999998</v>
      </c>
      <c r="E77" s="69">
        <v>1</v>
      </c>
      <c r="F77" s="69">
        <v>1.5620000000000001</v>
      </c>
      <c r="G77" s="69">
        <v>1</v>
      </c>
      <c r="H77" s="41">
        <v>193.71</v>
      </c>
      <c r="I77" s="60"/>
    </row>
    <row r="78" spans="1:9" ht="25.5" x14ac:dyDescent="0.25">
      <c r="A78" s="69">
        <v>53</v>
      </c>
      <c r="B78" s="59">
        <v>150101</v>
      </c>
      <c r="C78" s="30" t="s">
        <v>19</v>
      </c>
      <c r="D78" s="69">
        <v>1.0589999999999999</v>
      </c>
      <c r="E78" s="69">
        <v>1</v>
      </c>
      <c r="F78" s="69">
        <v>1.506</v>
      </c>
      <c r="G78" s="69">
        <v>1</v>
      </c>
      <c r="H78" s="41">
        <v>231.47</v>
      </c>
      <c r="I78" s="60"/>
    </row>
    <row r="79" spans="1:9" ht="63.75" x14ac:dyDescent="0.25">
      <c r="A79" s="69">
        <v>54</v>
      </c>
      <c r="B79" s="59">
        <v>910201</v>
      </c>
      <c r="C79" s="22" t="s">
        <v>2156</v>
      </c>
      <c r="D79" s="69">
        <v>0.79300000000000004</v>
      </c>
      <c r="E79" s="69">
        <v>1.0002</v>
      </c>
      <c r="F79" s="69">
        <v>1.371</v>
      </c>
      <c r="G79" s="69">
        <v>1</v>
      </c>
      <c r="H79" s="41">
        <v>157.91</v>
      </c>
      <c r="I79" s="60"/>
    </row>
    <row r="80" spans="1:9" ht="38.25" x14ac:dyDescent="0.25">
      <c r="A80" s="69">
        <v>55</v>
      </c>
      <c r="B80" s="59">
        <v>390101</v>
      </c>
      <c r="C80" s="30" t="s">
        <v>32</v>
      </c>
      <c r="D80" s="69">
        <v>1.1379999999999999</v>
      </c>
      <c r="E80" s="69">
        <v>1</v>
      </c>
      <c r="F80" s="69">
        <v>1.5429999999999999</v>
      </c>
      <c r="G80" s="69">
        <v>1</v>
      </c>
      <c r="H80" s="41">
        <v>254.99</v>
      </c>
      <c r="I80" s="60"/>
    </row>
    <row r="81" spans="1:9" ht="38.25" x14ac:dyDescent="0.25">
      <c r="A81" s="69">
        <v>56</v>
      </c>
      <c r="B81" s="59">
        <v>340101</v>
      </c>
      <c r="C81" s="30" t="s">
        <v>30</v>
      </c>
      <c r="D81" s="69">
        <v>1.246</v>
      </c>
      <c r="E81" s="69">
        <v>1.0389999999999999</v>
      </c>
      <c r="F81" s="69">
        <v>1.526</v>
      </c>
      <c r="G81" s="69">
        <v>1</v>
      </c>
      <c r="H81" s="41">
        <v>286.79000000000002</v>
      </c>
      <c r="I81" s="60"/>
    </row>
    <row r="82" spans="1:9" ht="38.25" x14ac:dyDescent="0.25">
      <c r="A82" s="69">
        <v>57</v>
      </c>
      <c r="B82" s="59">
        <v>461501</v>
      </c>
      <c r="C82" s="30" t="s">
        <v>139</v>
      </c>
      <c r="D82" s="69">
        <v>1.341</v>
      </c>
      <c r="E82" s="69">
        <v>1.0389999999999999</v>
      </c>
      <c r="F82" s="69">
        <v>1.47</v>
      </c>
      <c r="G82" s="69">
        <v>1</v>
      </c>
      <c r="H82" s="41">
        <v>297.24</v>
      </c>
      <c r="I82" s="60"/>
    </row>
    <row r="83" spans="1:9" ht="38.25" x14ac:dyDescent="0.25">
      <c r="A83" s="69">
        <v>58</v>
      </c>
      <c r="B83" s="59">
        <v>300301</v>
      </c>
      <c r="C83" s="30" t="s">
        <v>2138</v>
      </c>
      <c r="D83" s="69">
        <v>0.97699999999999998</v>
      </c>
      <c r="E83" s="69">
        <v>1.04</v>
      </c>
      <c r="F83" s="69">
        <v>1.4450000000000001</v>
      </c>
      <c r="G83" s="69">
        <v>1</v>
      </c>
      <c r="H83" s="41">
        <v>213.2</v>
      </c>
      <c r="I83" s="60"/>
    </row>
    <row r="84" spans="1:9" ht="38.25" x14ac:dyDescent="0.25">
      <c r="A84" s="69">
        <v>59</v>
      </c>
      <c r="B84" s="59">
        <v>880705</v>
      </c>
      <c r="C84" s="30" t="s">
        <v>44</v>
      </c>
      <c r="D84" s="69">
        <v>0.77200000000000002</v>
      </c>
      <c r="E84" s="69">
        <v>1.08</v>
      </c>
      <c r="F84" s="69">
        <v>1.6519999999999999</v>
      </c>
      <c r="G84" s="69">
        <v>1</v>
      </c>
      <c r="H84" s="41">
        <v>199.98</v>
      </c>
      <c r="I84" s="60"/>
    </row>
    <row r="85" spans="1:9" ht="38.25" x14ac:dyDescent="0.25">
      <c r="A85" s="69">
        <v>60</v>
      </c>
      <c r="B85" s="59">
        <v>610101</v>
      </c>
      <c r="C85" s="30" t="s">
        <v>105</v>
      </c>
      <c r="D85" s="69">
        <v>0.98599999999999999</v>
      </c>
      <c r="E85" s="69">
        <v>1.04</v>
      </c>
      <c r="F85" s="69">
        <v>1.494</v>
      </c>
      <c r="G85" s="69">
        <v>1</v>
      </c>
      <c r="H85" s="41">
        <v>222.29</v>
      </c>
      <c r="I85" s="60"/>
    </row>
    <row r="86" spans="1:9" x14ac:dyDescent="0.25">
      <c r="A86" s="69">
        <v>61</v>
      </c>
      <c r="B86" s="59">
        <v>510501</v>
      </c>
      <c r="C86" s="30" t="s">
        <v>53</v>
      </c>
      <c r="D86" s="69">
        <v>1.2849999999999999</v>
      </c>
      <c r="E86" s="69">
        <v>1</v>
      </c>
      <c r="F86" s="69">
        <v>1</v>
      </c>
      <c r="G86" s="69">
        <v>1</v>
      </c>
      <c r="H86" s="41">
        <v>186.54</v>
      </c>
      <c r="I86" s="60"/>
    </row>
    <row r="87" spans="1:9" x14ac:dyDescent="0.25">
      <c r="G87" s="47"/>
      <c r="H87" s="60"/>
    </row>
    <row r="88" spans="1:9" x14ac:dyDescent="0.25">
      <c r="G88" s="47"/>
      <c r="H88" s="60"/>
    </row>
    <row r="89" spans="1:9" x14ac:dyDescent="0.25">
      <c r="G89" s="47"/>
      <c r="H89" s="60"/>
    </row>
  </sheetData>
  <mergeCells count="9">
    <mergeCell ref="A14:C14"/>
    <mergeCell ref="A16:D16"/>
    <mergeCell ref="A23:H23"/>
    <mergeCell ref="F4:G4"/>
    <mergeCell ref="D1:H1"/>
    <mergeCell ref="C2:H2"/>
    <mergeCell ref="B3:H3"/>
    <mergeCell ref="A10:D10"/>
    <mergeCell ref="A13:C13"/>
  </mergeCells>
  <conditionalFormatting sqref="C79">
    <cfRule type="cellIs" dxfId="12" priority="1" operator="lessThan">
      <formula>0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42"/>
  <sheetViews>
    <sheetView workbookViewId="0">
      <selection activeCell="G17" sqref="G17"/>
    </sheetView>
  </sheetViews>
  <sheetFormatPr defaultRowHeight="15" x14ac:dyDescent="0.25"/>
  <cols>
    <col min="1" max="1" width="9.140625" style="1"/>
    <col min="2" max="2" width="17.5703125" style="1" customWidth="1"/>
    <col min="3" max="3" width="40.7109375" style="1" customWidth="1"/>
    <col min="4" max="4" width="14.85546875" style="1" customWidth="1"/>
    <col min="5" max="6" width="23.85546875" style="1" customWidth="1"/>
    <col min="7" max="7" width="22" style="1" customWidth="1"/>
    <col min="8" max="16384" width="9.140625" style="1"/>
  </cols>
  <sheetData>
    <row r="1" spans="1:8" s="23" customFormat="1" ht="15" customHeight="1" x14ac:dyDescent="0.25">
      <c r="A1" s="42"/>
      <c r="B1" s="43"/>
      <c r="C1" s="90"/>
      <c r="D1" s="522" t="s">
        <v>168</v>
      </c>
      <c r="E1" s="522"/>
      <c r="F1" s="522"/>
      <c r="G1" s="522"/>
      <c r="H1" s="522"/>
    </row>
    <row r="2" spans="1:8" s="23" customFormat="1" ht="15" customHeight="1" x14ac:dyDescent="0.25">
      <c r="A2" s="44"/>
      <c r="B2" s="91"/>
      <c r="C2" s="523" t="s">
        <v>4598</v>
      </c>
      <c r="D2" s="523"/>
      <c r="E2" s="523"/>
      <c r="F2" s="523"/>
      <c r="G2" s="523"/>
      <c r="H2" s="523"/>
    </row>
    <row r="3" spans="1:8" s="23" customFormat="1" ht="28.5" customHeight="1" x14ac:dyDescent="0.25">
      <c r="A3" s="44"/>
      <c r="B3" s="523" t="s">
        <v>4599</v>
      </c>
      <c r="C3" s="523"/>
      <c r="D3" s="523"/>
      <c r="E3" s="523"/>
      <c r="F3" s="523"/>
      <c r="G3" s="523"/>
      <c r="H3" s="523"/>
    </row>
    <row r="6" spans="1:8" s="47" customFormat="1" ht="15.75" x14ac:dyDescent="0.25">
      <c r="D6" s="5"/>
      <c r="H6" s="3" t="s">
        <v>812</v>
      </c>
    </row>
    <row r="7" spans="1:8" s="47" customFormat="1" x14ac:dyDescent="0.25">
      <c r="D7" s="8"/>
      <c r="H7" s="5" t="s">
        <v>12</v>
      </c>
    </row>
    <row r="8" spans="1:8" s="47" customFormat="1" ht="17.25" customHeight="1" x14ac:dyDescent="0.25">
      <c r="H8" s="5" t="s">
        <v>800</v>
      </c>
    </row>
    <row r="9" spans="1:8" s="47" customFormat="1" x14ac:dyDescent="0.25">
      <c r="H9" s="8" t="s">
        <v>801</v>
      </c>
    </row>
    <row r="10" spans="1:8" s="47" customFormat="1" x14ac:dyDescent="0.25">
      <c r="H10" s="5"/>
    </row>
    <row r="11" spans="1:8" s="47" customFormat="1" x14ac:dyDescent="0.25">
      <c r="H11" s="8"/>
    </row>
    <row r="12" spans="1:8" s="23" customFormat="1" ht="31.5" customHeight="1" x14ac:dyDescent="0.25">
      <c r="A12" s="524" t="s">
        <v>176</v>
      </c>
      <c r="B12" s="524"/>
      <c r="C12" s="524"/>
      <c r="D12" s="524"/>
      <c r="E12" s="47"/>
      <c r="F12" s="445"/>
      <c r="G12" s="445"/>
      <c r="H12" s="47"/>
    </row>
    <row r="13" spans="1:8" s="23" customFormat="1" ht="15.75" x14ac:dyDescent="0.25">
      <c r="A13" s="445"/>
      <c r="B13" s="445"/>
      <c r="C13" s="445"/>
      <c r="D13" s="445"/>
      <c r="E13" s="47"/>
      <c r="F13" s="445"/>
      <c r="G13" s="445"/>
      <c r="H13" s="47"/>
    </row>
    <row r="14" spans="1:8" s="23" customFormat="1" x14ac:dyDescent="0.25">
      <c r="A14" s="48"/>
      <c r="B14" s="49"/>
      <c r="C14" s="50"/>
      <c r="D14" s="32"/>
      <c r="E14" s="47"/>
      <c r="F14" s="32"/>
      <c r="G14" s="32"/>
      <c r="H14" s="47"/>
    </row>
    <row r="15" spans="1:8" s="23" customFormat="1" ht="37.5" customHeight="1" x14ac:dyDescent="0.25">
      <c r="A15" s="517" t="s">
        <v>178</v>
      </c>
      <c r="B15" s="518"/>
      <c r="C15" s="519"/>
      <c r="D15" s="51">
        <v>751.44</v>
      </c>
      <c r="E15" s="47"/>
      <c r="F15" s="52"/>
      <c r="G15" s="52"/>
      <c r="H15" s="47"/>
    </row>
    <row r="16" spans="1:8" s="23" customFormat="1" x14ac:dyDescent="0.25">
      <c r="A16" s="47"/>
      <c r="B16" s="47"/>
      <c r="C16" s="47"/>
      <c r="D16" s="47"/>
      <c r="E16" s="47"/>
      <c r="F16" s="47"/>
      <c r="G16" s="47"/>
      <c r="H16" s="33" t="s">
        <v>154</v>
      </c>
    </row>
    <row r="17" spans="1:9" s="23" customFormat="1" ht="47.25" customHeight="1" x14ac:dyDescent="0.25">
      <c r="A17" s="520" t="s">
        <v>169</v>
      </c>
      <c r="B17" s="520"/>
      <c r="C17" s="520"/>
      <c r="D17" s="520"/>
      <c r="E17" s="47"/>
      <c r="F17" s="47"/>
      <c r="G17" s="47"/>
      <c r="H17" s="47"/>
    </row>
    <row r="18" spans="1:9" s="23" customFormat="1" x14ac:dyDescent="0.25">
      <c r="A18" s="34" t="s">
        <v>46</v>
      </c>
      <c r="B18" s="35"/>
      <c r="C18" s="35" t="s">
        <v>155</v>
      </c>
      <c r="D18" s="35" t="s">
        <v>156</v>
      </c>
      <c r="E18" s="47"/>
      <c r="F18" s="47"/>
      <c r="G18" s="47"/>
      <c r="H18" s="47"/>
    </row>
    <row r="19" spans="1:9" s="23" customFormat="1" x14ac:dyDescent="0.25">
      <c r="A19" s="36">
        <v>1</v>
      </c>
      <c r="B19" s="37" t="s">
        <v>157</v>
      </c>
      <c r="C19" s="96">
        <v>2.1179999999999999</v>
      </c>
      <c r="D19" s="96">
        <v>1.873</v>
      </c>
      <c r="E19" s="47"/>
      <c r="F19" s="47"/>
      <c r="G19" s="47"/>
      <c r="H19" s="47"/>
    </row>
    <row r="20" spans="1:9" s="23" customFormat="1" x14ac:dyDescent="0.25">
      <c r="A20" s="36">
        <v>2</v>
      </c>
      <c r="B20" s="37" t="s">
        <v>158</v>
      </c>
      <c r="C20" s="96">
        <v>1.673</v>
      </c>
      <c r="D20" s="96">
        <v>1.5780000000000001</v>
      </c>
      <c r="E20" s="47"/>
      <c r="F20" s="47"/>
      <c r="G20" s="47"/>
      <c r="H20" s="47"/>
    </row>
    <row r="21" spans="1:9" s="23" customFormat="1" x14ac:dyDescent="0.25">
      <c r="A21" s="36">
        <v>3</v>
      </c>
      <c r="B21" s="38" t="s">
        <v>159</v>
      </c>
      <c r="C21" s="96">
        <v>0.86099999999999999</v>
      </c>
      <c r="D21" s="96">
        <v>0.88400000000000001</v>
      </c>
      <c r="E21" s="47"/>
      <c r="F21" s="47"/>
      <c r="G21" s="47"/>
      <c r="H21" s="47"/>
    </row>
    <row r="22" spans="1:9" s="23" customFormat="1" x14ac:dyDescent="0.25">
      <c r="A22" s="36">
        <v>4</v>
      </c>
      <c r="B22" s="37" t="s">
        <v>160</v>
      </c>
      <c r="C22" s="96">
        <v>0.63800000000000001</v>
      </c>
      <c r="D22" s="96">
        <v>0.98799999999999999</v>
      </c>
      <c r="E22" s="47"/>
      <c r="F22" s="54"/>
      <c r="G22" s="54"/>
      <c r="H22" s="47"/>
    </row>
    <row r="23" spans="1:9" s="23" customFormat="1" x14ac:dyDescent="0.25">
      <c r="A23" s="36">
        <v>5</v>
      </c>
      <c r="B23" s="37" t="s">
        <v>161</v>
      </c>
      <c r="C23" s="96">
        <v>1.6</v>
      </c>
      <c r="D23" s="96">
        <v>1.649</v>
      </c>
      <c r="E23" s="47"/>
      <c r="F23" s="54"/>
      <c r="G23" s="54"/>
      <c r="H23" s="47"/>
    </row>
    <row r="24" spans="1:9" s="23" customFormat="1" ht="34.5" customHeight="1" x14ac:dyDescent="0.25">
      <c r="A24" s="521" t="s">
        <v>162</v>
      </c>
      <c r="B24" s="521"/>
      <c r="C24" s="521"/>
      <c r="D24" s="521"/>
      <c r="E24" s="521"/>
      <c r="F24" s="521"/>
      <c r="G24" s="521"/>
      <c r="H24" s="521"/>
    </row>
    <row r="25" spans="1:9" s="23" customFormat="1" ht="140.25" x14ac:dyDescent="0.25">
      <c r="A25" s="327" t="s">
        <v>46</v>
      </c>
      <c r="B25" s="328" t="s">
        <v>68</v>
      </c>
      <c r="C25" s="328" t="s">
        <v>11</v>
      </c>
      <c r="D25" s="40" t="s">
        <v>807</v>
      </c>
      <c r="E25" s="55" t="s">
        <v>808</v>
      </c>
      <c r="F25" s="40" t="s">
        <v>809</v>
      </c>
      <c r="G25" s="40" t="s">
        <v>810</v>
      </c>
      <c r="H25" s="40" t="s">
        <v>164</v>
      </c>
    </row>
    <row r="26" spans="1:9" s="23" customFormat="1" x14ac:dyDescent="0.25">
      <c r="A26" s="57">
        <v>1</v>
      </c>
      <c r="B26" s="57">
        <v>2</v>
      </c>
      <c r="C26" s="58">
        <v>3</v>
      </c>
      <c r="D26" s="57">
        <v>4</v>
      </c>
      <c r="E26" s="57">
        <v>5</v>
      </c>
      <c r="F26" s="58">
        <v>6</v>
      </c>
      <c r="G26" s="57">
        <v>7</v>
      </c>
      <c r="H26" s="58">
        <v>8</v>
      </c>
    </row>
    <row r="27" spans="1:9" s="47" customFormat="1" ht="30" x14ac:dyDescent="0.25">
      <c r="A27" s="69">
        <v>1</v>
      </c>
      <c r="B27" s="9">
        <v>580401</v>
      </c>
      <c r="C27" s="97" t="s">
        <v>813</v>
      </c>
      <c r="D27" s="69">
        <v>0.45500000000000002</v>
      </c>
      <c r="E27" s="69">
        <v>1.0580000000000001</v>
      </c>
      <c r="F27" s="69">
        <v>1.5860000000000001</v>
      </c>
      <c r="G27" s="69">
        <v>1</v>
      </c>
      <c r="H27" s="41">
        <v>574.05999999999995</v>
      </c>
      <c r="I27" s="60"/>
    </row>
    <row r="28" spans="1:9" s="47" customFormat="1" ht="30" x14ac:dyDescent="0.25">
      <c r="A28" s="69">
        <v>2</v>
      </c>
      <c r="B28" s="9">
        <v>250101</v>
      </c>
      <c r="C28" s="97" t="s">
        <v>814</v>
      </c>
      <c r="D28" s="69">
        <v>0.55800000000000005</v>
      </c>
      <c r="E28" s="69">
        <v>1</v>
      </c>
      <c r="F28" s="69">
        <v>1.677</v>
      </c>
      <c r="G28" s="69">
        <v>1</v>
      </c>
      <c r="H28" s="41">
        <v>703.09</v>
      </c>
      <c r="I28" s="60"/>
    </row>
    <row r="29" spans="1:9" s="47" customFormat="1" ht="30" x14ac:dyDescent="0.25">
      <c r="A29" s="69">
        <v>3</v>
      </c>
      <c r="B29" s="9">
        <v>311301</v>
      </c>
      <c r="C29" s="97" t="s">
        <v>815</v>
      </c>
      <c r="D29" s="69">
        <v>1.0629999999999999</v>
      </c>
      <c r="E29" s="69">
        <v>1.113</v>
      </c>
      <c r="F29" s="69">
        <v>1</v>
      </c>
      <c r="G29" s="69">
        <v>1</v>
      </c>
      <c r="H29" s="41">
        <v>889.46</v>
      </c>
      <c r="I29" s="60"/>
    </row>
    <row r="30" spans="1:9" s="47" customFormat="1" ht="30" x14ac:dyDescent="0.25">
      <c r="A30" s="69">
        <v>4</v>
      </c>
      <c r="B30" s="9">
        <v>600101</v>
      </c>
      <c r="C30" s="97" t="s">
        <v>816</v>
      </c>
      <c r="D30" s="69">
        <v>0.70799999999999996</v>
      </c>
      <c r="E30" s="69">
        <v>1.0589999999999999</v>
      </c>
      <c r="F30" s="69">
        <v>1.3919999999999999</v>
      </c>
      <c r="G30" s="69">
        <v>1</v>
      </c>
      <c r="H30" s="41">
        <v>784.24</v>
      </c>
      <c r="I30" s="60"/>
    </row>
    <row r="31" spans="1:9" s="47" customFormat="1" ht="45" x14ac:dyDescent="0.25">
      <c r="A31" s="69">
        <v>5</v>
      </c>
      <c r="B31" s="9">
        <v>420101</v>
      </c>
      <c r="C31" s="97" t="s">
        <v>817</v>
      </c>
      <c r="D31" s="69">
        <v>0.61299999999999999</v>
      </c>
      <c r="E31" s="69">
        <v>1.0880000000000001</v>
      </c>
      <c r="F31" s="69">
        <v>1.5389999999999999</v>
      </c>
      <c r="G31" s="69">
        <v>1</v>
      </c>
      <c r="H31" s="41">
        <v>771.6</v>
      </c>
      <c r="I31" s="60"/>
    </row>
    <row r="32" spans="1:9" s="47" customFormat="1" ht="30" x14ac:dyDescent="0.25">
      <c r="A32" s="69">
        <v>6</v>
      </c>
      <c r="B32" s="9">
        <v>340201</v>
      </c>
      <c r="C32" s="97" t="s">
        <v>818</v>
      </c>
      <c r="D32" s="69">
        <v>0.68600000000000005</v>
      </c>
      <c r="E32" s="69">
        <v>1.04</v>
      </c>
      <c r="F32" s="69">
        <v>1.61</v>
      </c>
      <c r="G32" s="69">
        <v>1</v>
      </c>
      <c r="H32" s="41">
        <v>869.02</v>
      </c>
      <c r="I32" s="60"/>
    </row>
    <row r="33" spans="1:9" s="47" customFormat="1" ht="45" x14ac:dyDescent="0.25">
      <c r="A33" s="69">
        <v>7</v>
      </c>
      <c r="B33" s="9">
        <v>20101</v>
      </c>
      <c r="C33" s="97" t="s">
        <v>819</v>
      </c>
      <c r="D33" s="69">
        <v>0.59699999999999998</v>
      </c>
      <c r="E33" s="69">
        <v>1.0589999999999999</v>
      </c>
      <c r="F33" s="69">
        <v>1.724</v>
      </c>
      <c r="G33" s="69">
        <v>1</v>
      </c>
      <c r="H33" s="41">
        <v>819.57</v>
      </c>
      <c r="I33" s="60"/>
    </row>
    <row r="34" spans="1:9" s="47" customFormat="1" ht="30" x14ac:dyDescent="0.25">
      <c r="A34" s="69">
        <v>8</v>
      </c>
      <c r="B34" s="9">
        <v>260301</v>
      </c>
      <c r="C34" s="97" t="s">
        <v>820</v>
      </c>
      <c r="D34" s="69">
        <v>0.62</v>
      </c>
      <c r="E34" s="69">
        <v>1</v>
      </c>
      <c r="F34" s="69">
        <v>1.554</v>
      </c>
      <c r="G34" s="69">
        <v>1</v>
      </c>
      <c r="H34" s="41">
        <v>724.37</v>
      </c>
      <c r="I34" s="60"/>
    </row>
    <row r="35" spans="1:9" s="47" customFormat="1" ht="45" x14ac:dyDescent="0.25">
      <c r="A35" s="69">
        <v>9</v>
      </c>
      <c r="B35" s="9">
        <v>220101</v>
      </c>
      <c r="C35" s="97" t="s">
        <v>821</v>
      </c>
      <c r="D35" s="69">
        <v>0.51</v>
      </c>
      <c r="E35" s="69">
        <v>1.113</v>
      </c>
      <c r="F35" s="69">
        <v>1.9119999999999999</v>
      </c>
      <c r="G35" s="69">
        <v>1</v>
      </c>
      <c r="H35" s="41">
        <v>815.1</v>
      </c>
      <c r="I35" s="60"/>
    </row>
    <row r="36" spans="1:9" s="47" customFormat="1" ht="30" x14ac:dyDescent="0.25">
      <c r="A36" s="69">
        <v>10</v>
      </c>
      <c r="B36" s="9">
        <v>400601</v>
      </c>
      <c r="C36" s="98" t="s">
        <v>822</v>
      </c>
      <c r="D36" s="69">
        <v>0.65</v>
      </c>
      <c r="E36" s="69">
        <v>1.113</v>
      </c>
      <c r="F36" s="69">
        <v>1.67</v>
      </c>
      <c r="G36" s="69">
        <v>1</v>
      </c>
      <c r="H36" s="41">
        <v>907.46</v>
      </c>
      <c r="I36" s="60"/>
    </row>
    <row r="37" spans="1:9" s="47" customFormat="1" ht="45" x14ac:dyDescent="0.25">
      <c r="A37" s="69">
        <v>11</v>
      </c>
      <c r="B37" s="9">
        <v>530101</v>
      </c>
      <c r="C37" s="97" t="s">
        <v>823</v>
      </c>
      <c r="D37" s="69">
        <v>0.48499999999999999</v>
      </c>
      <c r="E37" s="69">
        <v>1.113</v>
      </c>
      <c r="F37" s="69">
        <v>1.647</v>
      </c>
      <c r="G37" s="69">
        <v>1</v>
      </c>
      <c r="H37" s="41">
        <v>667.42</v>
      </c>
      <c r="I37" s="60"/>
    </row>
    <row r="38" spans="1:9" s="47" customFormat="1" x14ac:dyDescent="0.25">
      <c r="H38" s="60"/>
    </row>
    <row r="39" spans="1:9" s="47" customFormat="1" x14ac:dyDescent="0.25">
      <c r="H39" s="60"/>
    </row>
    <row r="40" spans="1:9" s="47" customFormat="1" x14ac:dyDescent="0.25">
      <c r="H40" s="60"/>
    </row>
    <row r="41" spans="1:9" s="47" customFormat="1" x14ac:dyDescent="0.25">
      <c r="H41" s="60"/>
    </row>
    <row r="42" spans="1:9" s="47" customFormat="1" x14ac:dyDescent="0.25">
      <c r="H42" s="60"/>
    </row>
  </sheetData>
  <mergeCells count="7">
    <mergeCell ref="A24:H24"/>
    <mergeCell ref="D1:H1"/>
    <mergeCell ref="C2:H2"/>
    <mergeCell ref="B3:H3"/>
    <mergeCell ref="A12:D12"/>
    <mergeCell ref="A15:C15"/>
    <mergeCell ref="A17:D1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869"/>
  <sheetViews>
    <sheetView workbookViewId="0">
      <selection activeCell="C20" sqref="C20"/>
    </sheetView>
  </sheetViews>
  <sheetFormatPr defaultColWidth="9.140625" defaultRowHeight="15" x14ac:dyDescent="0.25"/>
  <cols>
    <col min="1" max="1" width="16.140625" style="74" customWidth="1"/>
    <col min="2" max="2" width="64.140625" style="87" customWidth="1"/>
    <col min="3" max="3" width="24.42578125" style="87" customWidth="1"/>
    <col min="4" max="4" width="20.140625" style="88" customWidth="1"/>
    <col min="5" max="5" width="20.85546875" style="85" customWidth="1"/>
    <col min="6" max="6" width="20.140625" style="85" customWidth="1"/>
    <col min="7" max="16384" width="9.140625" style="74"/>
  </cols>
  <sheetData>
    <row r="1" spans="1:9" s="2" customFormat="1" x14ac:dyDescent="0.25">
      <c r="A1" s="25"/>
      <c r="B1" s="15"/>
      <c r="C1" s="70"/>
      <c r="D1" s="471" t="s">
        <v>855</v>
      </c>
      <c r="E1" s="471"/>
      <c r="F1" s="471"/>
      <c r="G1" s="26"/>
    </row>
    <row r="2" spans="1:9" s="2" customFormat="1" ht="15" customHeight="1" x14ac:dyDescent="0.25">
      <c r="A2" s="27"/>
      <c r="B2" s="71"/>
      <c r="C2" s="470" t="s">
        <v>4598</v>
      </c>
      <c r="D2" s="470"/>
      <c r="E2" s="470"/>
      <c r="F2" s="470"/>
      <c r="G2" s="27"/>
    </row>
    <row r="3" spans="1:9" s="2" customFormat="1" ht="28.5" customHeight="1" x14ac:dyDescent="0.25">
      <c r="A3" s="27"/>
      <c r="B3" s="470" t="s">
        <v>4599</v>
      </c>
      <c r="C3" s="470"/>
      <c r="D3" s="470"/>
      <c r="E3" s="470"/>
      <c r="F3" s="470"/>
      <c r="G3" s="27"/>
    </row>
    <row r="4" spans="1:9" x14ac:dyDescent="0.25">
      <c r="A4" s="75"/>
      <c r="B4" s="2"/>
      <c r="C4" s="6"/>
      <c r="D4" s="13"/>
      <c r="E4" s="6"/>
      <c r="F4" s="64"/>
      <c r="G4" s="11"/>
      <c r="H4" s="4"/>
      <c r="I4" s="73"/>
    </row>
    <row r="5" spans="1:9" s="76" customFormat="1" ht="12.75" customHeight="1" x14ac:dyDescent="0.25">
      <c r="A5" s="75"/>
      <c r="B5" s="2"/>
      <c r="C5" s="6"/>
      <c r="D5" s="13"/>
      <c r="E5" s="6"/>
      <c r="F5" s="64"/>
      <c r="G5" s="13"/>
    </row>
    <row r="6" spans="1:9" s="76" customFormat="1" ht="12.75" customHeight="1" x14ac:dyDescent="0.25">
      <c r="A6" s="23"/>
      <c r="C6" s="77"/>
      <c r="D6" s="78"/>
      <c r="E6" s="79"/>
      <c r="F6" s="80" t="s">
        <v>179</v>
      </c>
    </row>
    <row r="7" spans="1:9" s="76" customFormat="1" ht="12.75" customHeight="1" x14ac:dyDescent="0.25">
      <c r="A7" s="23"/>
      <c r="C7" s="77"/>
      <c r="D7" s="78"/>
      <c r="E7" s="79"/>
      <c r="F7" s="80" t="s">
        <v>12</v>
      </c>
    </row>
    <row r="8" spans="1:9" s="76" customFormat="1" ht="15" customHeight="1" x14ac:dyDescent="0.25">
      <c r="A8" s="23"/>
      <c r="C8" s="77"/>
      <c r="D8" s="78"/>
      <c r="E8" s="79"/>
      <c r="F8" s="80" t="s">
        <v>800</v>
      </c>
    </row>
    <row r="9" spans="1:9" s="76" customFormat="1" ht="12.75" customHeight="1" x14ac:dyDescent="0.25">
      <c r="A9" s="81"/>
      <c r="C9" s="77"/>
      <c r="D9" s="78"/>
      <c r="E9" s="79"/>
      <c r="F9" s="80" t="s">
        <v>801</v>
      </c>
    </row>
    <row r="10" spans="1:9" s="76" customFormat="1" ht="24.75" customHeight="1" x14ac:dyDescent="0.25">
      <c r="A10" s="23"/>
      <c r="B10" s="23"/>
      <c r="C10" s="7"/>
      <c r="D10" s="17"/>
      <c r="E10" s="82"/>
      <c r="F10" s="79"/>
    </row>
    <row r="11" spans="1:9" s="343" customFormat="1" ht="48.75" customHeight="1" x14ac:dyDescent="0.2">
      <c r="A11" s="526" t="s">
        <v>2218</v>
      </c>
      <c r="B11" s="526"/>
      <c r="C11" s="526"/>
      <c r="D11" s="526"/>
      <c r="E11" s="526"/>
      <c r="F11" s="526"/>
    </row>
    <row r="12" spans="1:9" s="343" customFormat="1" ht="14.25" customHeight="1" x14ac:dyDescent="0.2">
      <c r="A12" s="446"/>
      <c r="B12" s="446"/>
      <c r="C12" s="444"/>
      <c r="D12" s="444"/>
      <c r="E12" s="444"/>
      <c r="F12" s="344" t="s">
        <v>154</v>
      </c>
    </row>
    <row r="13" spans="1:9" s="343" customFormat="1" ht="19.5" customHeight="1" x14ac:dyDescent="0.2">
      <c r="A13" s="446"/>
      <c r="B13" s="446"/>
      <c r="C13" s="444"/>
      <c r="D13" s="444"/>
      <c r="E13" s="345"/>
      <c r="F13" s="346" t="s">
        <v>180</v>
      </c>
    </row>
    <row r="14" spans="1:9" s="343" customFormat="1" ht="19.5" customHeight="1" x14ac:dyDescent="0.2">
      <c r="A14" s="527" t="s">
        <v>2219</v>
      </c>
      <c r="B14" s="529" t="s">
        <v>181</v>
      </c>
      <c r="C14" s="527" t="s">
        <v>182</v>
      </c>
      <c r="D14" s="527" t="s">
        <v>183</v>
      </c>
      <c r="E14" s="531" t="s">
        <v>184</v>
      </c>
      <c r="F14" s="532"/>
    </row>
    <row r="15" spans="1:9" s="343" customFormat="1" ht="36" customHeight="1" x14ac:dyDescent="0.2">
      <c r="A15" s="528"/>
      <c r="B15" s="530"/>
      <c r="C15" s="528"/>
      <c r="D15" s="528"/>
      <c r="E15" s="347" t="s">
        <v>185</v>
      </c>
      <c r="F15" s="347" t="s">
        <v>186</v>
      </c>
    </row>
    <row r="16" spans="1:9" s="343" customFormat="1" ht="13.5" customHeight="1" x14ac:dyDescent="0.2">
      <c r="A16" s="348"/>
      <c r="B16" s="349" t="s">
        <v>187</v>
      </c>
      <c r="C16" s="349"/>
      <c r="D16" s="349"/>
      <c r="E16" s="347"/>
      <c r="F16" s="347"/>
    </row>
    <row r="17" spans="1:7" s="2" customFormat="1" ht="36.75" customHeight="1" x14ac:dyDescent="0.25">
      <c r="A17" s="350" t="s">
        <v>188</v>
      </c>
      <c r="B17" s="351" t="s">
        <v>2220</v>
      </c>
      <c r="C17" s="352">
        <v>2775.8599963798242</v>
      </c>
      <c r="D17" s="353">
        <f>E17/C17</f>
        <v>1.7025354326815754</v>
      </c>
      <c r="E17" s="354">
        <v>4726</v>
      </c>
      <c r="F17" s="354">
        <v>4726</v>
      </c>
      <c r="G17" s="108"/>
    </row>
    <row r="18" spans="1:7" s="2" customFormat="1" ht="32.25" customHeight="1" x14ac:dyDescent="0.25">
      <c r="A18" s="350" t="s">
        <v>189</v>
      </c>
      <c r="B18" s="351" t="s">
        <v>824</v>
      </c>
      <c r="C18" s="352">
        <v>2775.8599963798242</v>
      </c>
      <c r="D18" s="353">
        <f t="shared" ref="D18:D19" si="0">E18/C18</f>
        <v>0.29360270368926872</v>
      </c>
      <c r="E18" s="354">
        <v>815</v>
      </c>
      <c r="F18" s="354">
        <v>815</v>
      </c>
      <c r="G18" s="108"/>
    </row>
    <row r="19" spans="1:7" s="2" customFormat="1" ht="32.25" customHeight="1" x14ac:dyDescent="0.25">
      <c r="A19" s="350" t="s">
        <v>190</v>
      </c>
      <c r="B19" s="351" t="s">
        <v>825</v>
      </c>
      <c r="C19" s="352">
        <v>2775.8599963798242</v>
      </c>
      <c r="D19" s="353">
        <f t="shared" si="0"/>
        <v>0.33323006246941539</v>
      </c>
      <c r="E19" s="354">
        <v>925</v>
      </c>
      <c r="F19" s="354">
        <v>925</v>
      </c>
      <c r="G19" s="108"/>
    </row>
    <row r="20" spans="1:7" s="2" customFormat="1" ht="32.25" customHeight="1" x14ac:dyDescent="0.25">
      <c r="A20" s="350" t="s">
        <v>2157</v>
      </c>
      <c r="B20" s="351" t="s">
        <v>2158</v>
      </c>
      <c r="C20" s="352">
        <v>2775.8599963798242</v>
      </c>
      <c r="D20" s="353">
        <v>0.33323006246941539</v>
      </c>
      <c r="E20" s="354">
        <v>925</v>
      </c>
      <c r="F20" s="354">
        <v>925</v>
      </c>
      <c r="G20" s="108"/>
    </row>
    <row r="21" spans="1:7" s="2" customFormat="1" ht="18" customHeight="1" x14ac:dyDescent="0.25">
      <c r="A21" s="350"/>
      <c r="B21" s="348" t="s">
        <v>191</v>
      </c>
      <c r="C21" s="348"/>
      <c r="D21" s="353" t="s">
        <v>111</v>
      </c>
      <c r="E21" s="354"/>
      <c r="F21" s="354"/>
      <c r="G21" s="108"/>
    </row>
    <row r="22" spans="1:7" s="2" customFormat="1" ht="27" customHeight="1" x14ac:dyDescent="0.25">
      <c r="A22" s="350" t="s">
        <v>192</v>
      </c>
      <c r="B22" s="351" t="s">
        <v>2221</v>
      </c>
      <c r="C22" s="352">
        <v>3903.9000035974705</v>
      </c>
      <c r="D22" s="353">
        <f>E22/C22</f>
        <v>1.5369246124314042</v>
      </c>
      <c r="E22" s="354">
        <v>6000</v>
      </c>
      <c r="F22" s="354">
        <v>6000</v>
      </c>
      <c r="G22" s="108"/>
    </row>
    <row r="23" spans="1:7" s="2" customFormat="1" ht="25.5" customHeight="1" x14ac:dyDescent="0.25">
      <c r="A23" s="350" t="s">
        <v>193</v>
      </c>
      <c r="B23" s="351" t="s">
        <v>826</v>
      </c>
      <c r="C23" s="352">
        <v>3903.9000035974705</v>
      </c>
      <c r="D23" s="353">
        <f t="shared" ref="D23:D24" si="1">E23/C23</f>
        <v>0.43469351121601552</v>
      </c>
      <c r="E23" s="354">
        <v>1697</v>
      </c>
      <c r="F23" s="354">
        <v>1697</v>
      </c>
      <c r="G23" s="108"/>
    </row>
    <row r="24" spans="1:7" s="2" customFormat="1" ht="38.25" customHeight="1" x14ac:dyDescent="0.25">
      <c r="A24" s="350" t="s">
        <v>827</v>
      </c>
      <c r="B24" s="351" t="s">
        <v>828</v>
      </c>
      <c r="C24" s="352">
        <v>3903.9000035974705</v>
      </c>
      <c r="D24" s="353">
        <f t="shared" si="1"/>
        <v>2.99316068271016</v>
      </c>
      <c r="E24" s="354">
        <v>11685</v>
      </c>
      <c r="F24" s="354">
        <v>11685</v>
      </c>
      <c r="G24" s="108"/>
    </row>
    <row r="25" spans="1:7" s="2" customFormat="1" ht="25.5" customHeight="1" x14ac:dyDescent="0.25">
      <c r="A25" s="350"/>
      <c r="B25" s="348" t="s">
        <v>194</v>
      </c>
      <c r="C25" s="348"/>
      <c r="D25" s="353" t="s">
        <v>111</v>
      </c>
      <c r="E25" s="354"/>
      <c r="F25" s="354"/>
      <c r="G25" s="108"/>
    </row>
    <row r="26" spans="1:7" s="2" customFormat="1" ht="25.5" customHeight="1" x14ac:dyDescent="0.25">
      <c r="A26" s="340" t="s">
        <v>195</v>
      </c>
      <c r="B26" s="340" t="s">
        <v>2222</v>
      </c>
      <c r="C26" s="352">
        <v>537.37000285766248</v>
      </c>
      <c r="D26" s="353">
        <f>E26/C26</f>
        <v>1.0235033535090774</v>
      </c>
      <c r="E26" s="355">
        <v>550</v>
      </c>
      <c r="F26" s="355">
        <v>550</v>
      </c>
      <c r="G26" s="108"/>
    </row>
    <row r="27" spans="1:7" s="2" customFormat="1" ht="25.5" customHeight="1" x14ac:dyDescent="0.25">
      <c r="A27" s="340" t="s">
        <v>196</v>
      </c>
      <c r="B27" s="340" t="s">
        <v>2223</v>
      </c>
      <c r="C27" s="352">
        <v>537.37000285766248</v>
      </c>
      <c r="D27" s="353">
        <f t="shared" ref="D27:D43" si="2">E27/C27</f>
        <v>0.81880268280726187</v>
      </c>
      <c r="E27" s="355">
        <v>440</v>
      </c>
      <c r="F27" s="355">
        <v>440</v>
      </c>
      <c r="G27" s="108"/>
    </row>
    <row r="28" spans="1:7" s="2" customFormat="1" ht="24.75" customHeight="1" x14ac:dyDescent="0.25">
      <c r="A28" s="340" t="s">
        <v>197</v>
      </c>
      <c r="B28" s="340" t="s">
        <v>2224</v>
      </c>
      <c r="C28" s="352">
        <v>537.37000285766248</v>
      </c>
      <c r="D28" s="353">
        <f t="shared" si="2"/>
        <v>0.92115301815816952</v>
      </c>
      <c r="E28" s="355">
        <v>495</v>
      </c>
      <c r="F28" s="355">
        <v>495</v>
      </c>
      <c r="G28" s="108"/>
    </row>
    <row r="29" spans="1:7" s="2" customFormat="1" ht="27" customHeight="1" x14ac:dyDescent="0.25">
      <c r="A29" s="340" t="s">
        <v>198</v>
      </c>
      <c r="B29" s="340" t="s">
        <v>2225</v>
      </c>
      <c r="C29" s="352">
        <v>537.37000285766248</v>
      </c>
      <c r="D29" s="353">
        <f t="shared" si="2"/>
        <v>0.92115301815816952</v>
      </c>
      <c r="E29" s="355">
        <v>495</v>
      </c>
      <c r="F29" s="355">
        <v>495</v>
      </c>
      <c r="G29" s="108"/>
    </row>
    <row r="30" spans="1:7" s="2" customFormat="1" ht="25.5" customHeight="1" x14ac:dyDescent="0.25">
      <c r="A30" s="340" t="s">
        <v>199</v>
      </c>
      <c r="B30" s="340" t="s">
        <v>2226</v>
      </c>
      <c r="C30" s="352">
        <v>537.37000285766248</v>
      </c>
      <c r="D30" s="353">
        <f t="shared" si="2"/>
        <v>0.92115301815816952</v>
      </c>
      <c r="E30" s="355">
        <v>495</v>
      </c>
      <c r="F30" s="355">
        <v>495</v>
      </c>
      <c r="G30" s="108"/>
    </row>
    <row r="31" spans="1:7" s="2" customFormat="1" ht="25.5" customHeight="1" x14ac:dyDescent="0.25">
      <c r="A31" s="340" t="s">
        <v>200</v>
      </c>
      <c r="B31" s="340" t="s">
        <v>2227</v>
      </c>
      <c r="C31" s="352">
        <v>537.37000285766248</v>
      </c>
      <c r="D31" s="353">
        <f t="shared" si="2"/>
        <v>0.92115301815816952</v>
      </c>
      <c r="E31" s="355">
        <v>495</v>
      </c>
      <c r="F31" s="355">
        <v>495</v>
      </c>
      <c r="G31" s="108"/>
    </row>
    <row r="32" spans="1:7" s="2" customFormat="1" ht="25.5" customHeight="1" x14ac:dyDescent="0.25">
      <c r="A32" s="340" t="s">
        <v>201</v>
      </c>
      <c r="B32" s="340" t="s">
        <v>2228</v>
      </c>
      <c r="C32" s="352">
        <v>537.37000285766248</v>
      </c>
      <c r="D32" s="353">
        <f t="shared" si="2"/>
        <v>1.5352550302636159</v>
      </c>
      <c r="E32" s="355">
        <v>825</v>
      </c>
      <c r="F32" s="355">
        <v>825</v>
      </c>
      <c r="G32" s="108"/>
    </row>
    <row r="33" spans="1:7" s="2" customFormat="1" ht="32.25" customHeight="1" x14ac:dyDescent="0.25">
      <c r="A33" s="340" t="s">
        <v>202</v>
      </c>
      <c r="B33" s="340" t="s">
        <v>2229</v>
      </c>
      <c r="C33" s="352">
        <v>537.37000285766248</v>
      </c>
      <c r="D33" s="353">
        <f t="shared" si="2"/>
        <v>1.5352550302636159</v>
      </c>
      <c r="E33" s="355">
        <v>825</v>
      </c>
      <c r="F33" s="355">
        <v>825</v>
      </c>
      <c r="G33" s="108"/>
    </row>
    <row r="34" spans="1:7" s="2" customFormat="1" ht="25.5" customHeight="1" x14ac:dyDescent="0.25">
      <c r="A34" s="340" t="s">
        <v>203</v>
      </c>
      <c r="B34" s="340" t="s">
        <v>2230</v>
      </c>
      <c r="C34" s="352">
        <v>537.37000285766248</v>
      </c>
      <c r="D34" s="353">
        <f t="shared" si="2"/>
        <v>1.5352550302636159</v>
      </c>
      <c r="E34" s="355">
        <v>825</v>
      </c>
      <c r="F34" s="355">
        <v>825</v>
      </c>
      <c r="G34" s="108"/>
    </row>
    <row r="35" spans="1:7" s="2" customFormat="1" ht="25.5" customHeight="1" x14ac:dyDescent="0.25">
      <c r="A35" s="340" t="s">
        <v>204</v>
      </c>
      <c r="B35" s="340" t="s">
        <v>2231</v>
      </c>
      <c r="C35" s="352">
        <v>537.37000285766248</v>
      </c>
      <c r="D35" s="353">
        <f t="shared" si="2"/>
        <v>1.5352550302636159</v>
      </c>
      <c r="E35" s="355">
        <v>825</v>
      </c>
      <c r="F35" s="355">
        <v>825</v>
      </c>
      <c r="G35" s="108"/>
    </row>
    <row r="36" spans="1:7" s="2" customFormat="1" ht="33.75" customHeight="1" x14ac:dyDescent="0.25">
      <c r="A36" s="340" t="s">
        <v>205</v>
      </c>
      <c r="B36" s="340" t="s">
        <v>2232</v>
      </c>
      <c r="C36" s="352">
        <v>537.37000285766248</v>
      </c>
      <c r="D36" s="353">
        <f t="shared" si="2"/>
        <v>1.6897109908840766</v>
      </c>
      <c r="E36" s="355">
        <v>908</v>
      </c>
      <c r="F36" s="355">
        <v>908</v>
      </c>
      <c r="G36" s="108"/>
    </row>
    <row r="37" spans="1:7" s="2" customFormat="1" ht="18.75" customHeight="1" x14ac:dyDescent="0.25">
      <c r="A37" s="340" t="s">
        <v>206</v>
      </c>
      <c r="B37" s="340" t="s">
        <v>2233</v>
      </c>
      <c r="C37" s="352">
        <v>537.37000285766248</v>
      </c>
      <c r="D37" s="353">
        <f t="shared" si="2"/>
        <v>2.460129878798182</v>
      </c>
      <c r="E37" s="355">
        <v>1322</v>
      </c>
      <c r="F37" s="355">
        <v>1322</v>
      </c>
      <c r="G37" s="108"/>
    </row>
    <row r="38" spans="1:7" s="2" customFormat="1" ht="25.5" customHeight="1" x14ac:dyDescent="0.25">
      <c r="A38" s="340" t="s">
        <v>207</v>
      </c>
      <c r="B38" s="340" t="s">
        <v>2234</v>
      </c>
      <c r="C38" s="352">
        <v>537.37000285766248</v>
      </c>
      <c r="D38" s="353">
        <f t="shared" si="2"/>
        <v>1.7808958351057944</v>
      </c>
      <c r="E38" s="355">
        <v>957</v>
      </c>
      <c r="F38" s="355">
        <v>957</v>
      </c>
      <c r="G38" s="108"/>
    </row>
    <row r="39" spans="1:7" s="2" customFormat="1" ht="25.5" customHeight="1" x14ac:dyDescent="0.25">
      <c r="A39" s="340" t="s">
        <v>208</v>
      </c>
      <c r="B39" s="340" t="s">
        <v>2235</v>
      </c>
      <c r="C39" s="352">
        <v>537.37000285766203</v>
      </c>
      <c r="D39" s="353">
        <f t="shared" si="2"/>
        <v>1.780895835105796</v>
      </c>
      <c r="E39" s="355">
        <v>957</v>
      </c>
      <c r="F39" s="355">
        <v>957</v>
      </c>
      <c r="G39" s="108"/>
    </row>
    <row r="40" spans="1:7" s="2" customFormat="1" ht="35.25" customHeight="1" x14ac:dyDescent="0.25">
      <c r="A40" s="340" t="s">
        <v>2139</v>
      </c>
      <c r="B40" s="340" t="s">
        <v>2236</v>
      </c>
      <c r="C40" s="352">
        <v>537.37000285766203</v>
      </c>
      <c r="D40" s="353">
        <f t="shared" si="2"/>
        <v>1.1909857204469274</v>
      </c>
      <c r="E40" s="355">
        <v>640</v>
      </c>
      <c r="F40" s="355">
        <v>640</v>
      </c>
      <c r="G40" s="108"/>
    </row>
    <row r="41" spans="1:7" s="2" customFormat="1" ht="33" customHeight="1" x14ac:dyDescent="0.25">
      <c r="A41" s="340" t="s">
        <v>2140</v>
      </c>
      <c r="B41" s="340" t="s">
        <v>2237</v>
      </c>
      <c r="C41" s="352">
        <v>537.37000285766203</v>
      </c>
      <c r="D41" s="353">
        <f t="shared" si="2"/>
        <v>1.4682620834884776</v>
      </c>
      <c r="E41" s="355">
        <v>789</v>
      </c>
      <c r="F41" s="355">
        <v>789</v>
      </c>
      <c r="G41" s="108"/>
    </row>
    <row r="42" spans="1:7" s="2" customFormat="1" ht="31.5" customHeight="1" x14ac:dyDescent="0.25">
      <c r="A42" s="340" t="s">
        <v>2141</v>
      </c>
      <c r="B42" s="340" t="s">
        <v>2238</v>
      </c>
      <c r="C42" s="352">
        <v>537.37000285766203</v>
      </c>
      <c r="D42" s="353">
        <f t="shared" si="2"/>
        <v>1.7436775313418296</v>
      </c>
      <c r="E42" s="355">
        <v>937</v>
      </c>
      <c r="F42" s="355">
        <v>937</v>
      </c>
      <c r="G42" s="108"/>
    </row>
    <row r="43" spans="1:7" s="2" customFormat="1" ht="36.75" customHeight="1" x14ac:dyDescent="0.25">
      <c r="A43" s="340" t="s">
        <v>2239</v>
      </c>
      <c r="B43" s="340" t="s">
        <v>2240</v>
      </c>
      <c r="C43" s="352">
        <v>537.37000285766203</v>
      </c>
      <c r="D43" s="353">
        <f t="shared" si="2"/>
        <v>2.0321193855125697</v>
      </c>
      <c r="E43" s="355">
        <v>1092</v>
      </c>
      <c r="F43" s="355">
        <v>1092</v>
      </c>
      <c r="G43" s="108"/>
    </row>
    <row r="44" spans="1:7" s="2" customFormat="1" ht="17.25" customHeight="1" x14ac:dyDescent="0.25">
      <c r="A44" s="340"/>
      <c r="B44" s="10" t="s">
        <v>209</v>
      </c>
      <c r="C44" s="10"/>
      <c r="D44" s="353" t="s">
        <v>111</v>
      </c>
      <c r="E44" s="355"/>
      <c r="F44" s="355"/>
      <c r="G44" s="108"/>
    </row>
    <row r="45" spans="1:7" s="2" customFormat="1" ht="15.75" x14ac:dyDescent="0.25">
      <c r="A45" s="340" t="s">
        <v>210</v>
      </c>
      <c r="B45" s="340" t="s">
        <v>2241</v>
      </c>
      <c r="C45" s="352">
        <v>1008.2399843068368</v>
      </c>
      <c r="D45" s="353">
        <f>E45/C45</f>
        <v>1.0205903515197681</v>
      </c>
      <c r="E45" s="355">
        <v>1029</v>
      </c>
      <c r="F45" s="355">
        <v>1029</v>
      </c>
      <c r="G45" s="108"/>
    </row>
    <row r="46" spans="1:7" s="2" customFormat="1" ht="15.75" x14ac:dyDescent="0.25">
      <c r="A46" s="340" t="s">
        <v>211</v>
      </c>
      <c r="B46" s="340" t="s">
        <v>2242</v>
      </c>
      <c r="C46" s="352">
        <v>1008.2399843068368</v>
      </c>
      <c r="D46" s="353">
        <f t="shared" ref="D46:D51" si="3">E46/C46</f>
        <v>1.0047211137896259</v>
      </c>
      <c r="E46" s="355">
        <v>1013</v>
      </c>
      <c r="F46" s="355">
        <v>1013</v>
      </c>
      <c r="G46" s="108"/>
    </row>
    <row r="47" spans="1:7" s="2" customFormat="1" ht="15.75" x14ac:dyDescent="0.25">
      <c r="A47" s="340" t="s">
        <v>212</v>
      </c>
      <c r="B47" s="340" t="s">
        <v>2243</v>
      </c>
      <c r="C47" s="352">
        <v>1008.2399843068368</v>
      </c>
      <c r="D47" s="353">
        <f t="shared" si="3"/>
        <v>1.2080457222070724</v>
      </c>
      <c r="E47" s="355">
        <v>1218</v>
      </c>
      <c r="F47" s="355">
        <v>1218</v>
      </c>
      <c r="G47" s="108"/>
    </row>
    <row r="48" spans="1:7" s="2" customFormat="1" ht="15.75" x14ac:dyDescent="0.25">
      <c r="A48" s="340" t="s">
        <v>213</v>
      </c>
      <c r="B48" s="340" t="s">
        <v>2244</v>
      </c>
      <c r="C48" s="352">
        <v>1008.2399843068368</v>
      </c>
      <c r="D48" s="353">
        <f t="shared" si="3"/>
        <v>0.69824646012625524</v>
      </c>
      <c r="E48" s="355">
        <v>704</v>
      </c>
      <c r="F48" s="355">
        <v>704</v>
      </c>
      <c r="G48" s="108"/>
    </row>
    <row r="49" spans="1:7" s="2" customFormat="1" ht="15.75" x14ac:dyDescent="0.25">
      <c r="A49" s="340" t="s">
        <v>214</v>
      </c>
      <c r="B49" s="340" t="s">
        <v>2245</v>
      </c>
      <c r="C49" s="352">
        <v>1008.2399843068368</v>
      </c>
      <c r="D49" s="353">
        <f t="shared" si="3"/>
        <v>0.69824646012625524</v>
      </c>
      <c r="E49" s="355">
        <v>704</v>
      </c>
      <c r="F49" s="355">
        <v>704</v>
      </c>
      <c r="G49" s="108"/>
    </row>
    <row r="50" spans="1:7" s="2" customFormat="1" ht="15.75" x14ac:dyDescent="0.25">
      <c r="A50" s="340" t="s">
        <v>215</v>
      </c>
      <c r="B50" s="340" t="s">
        <v>2246</v>
      </c>
      <c r="C50" s="352">
        <v>1008.2399843068368</v>
      </c>
      <c r="D50" s="353">
        <f t="shared" si="3"/>
        <v>1.8745537068730433</v>
      </c>
      <c r="E50" s="355">
        <v>1890</v>
      </c>
      <c r="F50" s="355">
        <v>1890</v>
      </c>
      <c r="G50" s="108"/>
    </row>
    <row r="51" spans="1:7" s="2" customFormat="1" ht="15.75" x14ac:dyDescent="0.25">
      <c r="A51" s="340" t="s">
        <v>216</v>
      </c>
      <c r="B51" s="340" t="s">
        <v>2247</v>
      </c>
      <c r="C51" s="352">
        <v>1008.2399843068368</v>
      </c>
      <c r="D51" s="353">
        <f t="shared" si="3"/>
        <v>0.6774180856054437</v>
      </c>
      <c r="E51" s="355">
        <v>683</v>
      </c>
      <c r="F51" s="355">
        <v>683</v>
      </c>
      <c r="G51" s="108"/>
    </row>
    <row r="52" spans="1:7" s="2" customFormat="1" ht="25.5" x14ac:dyDescent="0.25">
      <c r="A52" s="340"/>
      <c r="B52" s="10" t="s">
        <v>217</v>
      </c>
      <c r="C52" s="10"/>
      <c r="D52" s="353" t="s">
        <v>111</v>
      </c>
      <c r="E52" s="355"/>
      <c r="F52" s="355"/>
      <c r="G52" s="108"/>
    </row>
    <row r="53" spans="1:7" s="61" customFormat="1" ht="35.25" customHeight="1" x14ac:dyDescent="0.25">
      <c r="A53" s="340" t="s">
        <v>218</v>
      </c>
      <c r="B53" s="340" t="s">
        <v>2248</v>
      </c>
      <c r="C53" s="352">
        <v>8926.2295145002208</v>
      </c>
      <c r="D53" s="353">
        <f>E53/C53</f>
        <v>0.76616896180972949</v>
      </c>
      <c r="E53" s="83">
        <v>6839</v>
      </c>
      <c r="F53" s="83">
        <v>6839</v>
      </c>
      <c r="G53" s="108"/>
    </row>
    <row r="54" spans="1:7" s="61" customFormat="1" ht="35.25" customHeight="1" x14ac:dyDescent="0.25">
      <c r="A54" s="340" t="s">
        <v>219</v>
      </c>
      <c r="B54" s="340" t="s">
        <v>2249</v>
      </c>
      <c r="C54" s="352">
        <v>8926.2295145002208</v>
      </c>
      <c r="D54" s="353">
        <f t="shared" ref="D54:D72" si="4">E54/C54</f>
        <v>0.5245215790602652</v>
      </c>
      <c r="E54" s="83">
        <v>4682</v>
      </c>
      <c r="F54" s="83">
        <v>4682</v>
      </c>
      <c r="G54" s="108"/>
    </row>
    <row r="55" spans="1:7" s="61" customFormat="1" ht="35.25" customHeight="1" x14ac:dyDescent="0.25">
      <c r="A55" s="340" t="s">
        <v>220</v>
      </c>
      <c r="B55" s="340" t="s">
        <v>2250</v>
      </c>
      <c r="C55" s="352">
        <v>8926.2295145002208</v>
      </c>
      <c r="D55" s="353">
        <f t="shared" si="4"/>
        <v>0.75608631718875041</v>
      </c>
      <c r="E55" s="83">
        <v>6749</v>
      </c>
      <c r="F55" s="83">
        <v>6749</v>
      </c>
      <c r="G55" s="108"/>
    </row>
    <row r="56" spans="1:7" s="61" customFormat="1" ht="35.25" customHeight="1" x14ac:dyDescent="0.25">
      <c r="A56" s="340" t="s">
        <v>221</v>
      </c>
      <c r="B56" s="340" t="s">
        <v>2251</v>
      </c>
      <c r="C56" s="352">
        <v>8926.2295145002208</v>
      </c>
      <c r="D56" s="353">
        <f t="shared" si="4"/>
        <v>0.75608631718875041</v>
      </c>
      <c r="E56" s="83">
        <v>6749</v>
      </c>
      <c r="F56" s="83">
        <v>6749</v>
      </c>
      <c r="G56" s="108"/>
    </row>
    <row r="57" spans="1:7" s="61" customFormat="1" ht="35.25" customHeight="1" x14ac:dyDescent="0.25">
      <c r="A57" s="340" t="s">
        <v>222</v>
      </c>
      <c r="B57" s="340" t="s">
        <v>2252</v>
      </c>
      <c r="C57" s="352">
        <v>8926.2295145002208</v>
      </c>
      <c r="D57" s="353">
        <f t="shared" si="4"/>
        <v>0.91382369081473369</v>
      </c>
      <c r="E57" s="83">
        <v>8157</v>
      </c>
      <c r="F57" s="83">
        <v>8157</v>
      </c>
      <c r="G57" s="108"/>
    </row>
    <row r="58" spans="1:7" s="61" customFormat="1" ht="35.25" customHeight="1" x14ac:dyDescent="0.25">
      <c r="A58" s="340" t="s">
        <v>223</v>
      </c>
      <c r="B58" s="340" t="s">
        <v>2253</v>
      </c>
      <c r="C58" s="352">
        <v>8926.2295145002208</v>
      </c>
      <c r="D58" s="353">
        <f t="shared" si="4"/>
        <v>0.75608631718875041</v>
      </c>
      <c r="E58" s="83">
        <v>6749</v>
      </c>
      <c r="F58" s="83">
        <v>6749</v>
      </c>
      <c r="G58" s="108"/>
    </row>
    <row r="59" spans="1:7" s="61" customFormat="1" ht="35.25" customHeight="1" x14ac:dyDescent="0.25">
      <c r="A59" s="340" t="s">
        <v>224</v>
      </c>
      <c r="B59" s="340" t="s">
        <v>2254</v>
      </c>
      <c r="C59" s="352">
        <v>8926.2295145002208</v>
      </c>
      <c r="D59" s="353">
        <f t="shared" si="4"/>
        <v>0.41898989869401787</v>
      </c>
      <c r="E59" s="83">
        <v>3740</v>
      </c>
      <c r="F59" s="83">
        <v>3740</v>
      </c>
      <c r="G59" s="108"/>
    </row>
    <row r="60" spans="1:7" s="61" customFormat="1" ht="35.25" customHeight="1" x14ac:dyDescent="0.25">
      <c r="A60" s="340" t="s">
        <v>225</v>
      </c>
      <c r="B60" s="340" t="s">
        <v>2255</v>
      </c>
      <c r="C60" s="352">
        <v>8926.2295145002208</v>
      </c>
      <c r="D60" s="353">
        <f t="shared" si="4"/>
        <v>0.41898989869401787</v>
      </c>
      <c r="E60" s="83">
        <v>3740</v>
      </c>
      <c r="F60" s="83">
        <v>3740</v>
      </c>
      <c r="G60" s="108"/>
    </row>
    <row r="61" spans="1:7" s="61" customFormat="1" ht="35.25" customHeight="1" x14ac:dyDescent="0.25">
      <c r="A61" s="340" t="s">
        <v>226</v>
      </c>
      <c r="B61" s="340" t="s">
        <v>2256</v>
      </c>
      <c r="C61" s="352">
        <v>8926.2295145002208</v>
      </c>
      <c r="D61" s="353">
        <f t="shared" si="4"/>
        <v>0.75597428780407294</v>
      </c>
      <c r="E61" s="83">
        <v>6748</v>
      </c>
      <c r="F61" s="83">
        <v>6748</v>
      </c>
      <c r="G61" s="108"/>
    </row>
    <row r="62" spans="1:7" s="61" customFormat="1" ht="35.25" customHeight="1" x14ac:dyDescent="0.25">
      <c r="A62" s="340" t="s">
        <v>227</v>
      </c>
      <c r="B62" s="340" t="s">
        <v>2257</v>
      </c>
      <c r="C62" s="352">
        <v>8926.2295145002208</v>
      </c>
      <c r="D62" s="353">
        <f t="shared" si="4"/>
        <v>0.41988613377143824</v>
      </c>
      <c r="E62" s="83">
        <v>3748</v>
      </c>
      <c r="F62" s="83">
        <v>3748</v>
      </c>
      <c r="G62" s="108"/>
    </row>
    <row r="63" spans="1:7" s="61" customFormat="1" ht="35.25" customHeight="1" x14ac:dyDescent="0.25">
      <c r="A63" s="340" t="s">
        <v>228</v>
      </c>
      <c r="B63" s="340" t="s">
        <v>2258</v>
      </c>
      <c r="C63" s="352">
        <v>8926.2295145002208</v>
      </c>
      <c r="D63" s="353">
        <f t="shared" si="4"/>
        <v>1.2371404949941283</v>
      </c>
      <c r="E63" s="83">
        <v>11043</v>
      </c>
      <c r="F63" s="83">
        <v>11043</v>
      </c>
      <c r="G63" s="108"/>
    </row>
    <row r="64" spans="1:7" s="61" customFormat="1" ht="35.25" customHeight="1" x14ac:dyDescent="0.25">
      <c r="A64" s="340" t="s">
        <v>229</v>
      </c>
      <c r="B64" s="340" t="s">
        <v>2259</v>
      </c>
      <c r="C64" s="352">
        <v>8926.2295145002208</v>
      </c>
      <c r="D64" s="353">
        <f t="shared" si="4"/>
        <v>1.129144168164975</v>
      </c>
      <c r="E64" s="83">
        <v>10079</v>
      </c>
      <c r="F64" s="83">
        <v>10079</v>
      </c>
      <c r="G64" s="108"/>
    </row>
    <row r="65" spans="1:9" s="61" customFormat="1" ht="35.25" customHeight="1" x14ac:dyDescent="0.25">
      <c r="A65" s="340" t="s">
        <v>230</v>
      </c>
      <c r="B65" s="340" t="s">
        <v>2260</v>
      </c>
      <c r="C65" s="352">
        <v>8926.2295145002208</v>
      </c>
      <c r="D65" s="353">
        <f t="shared" si="4"/>
        <v>1.4414820926459702</v>
      </c>
      <c r="E65" s="83">
        <v>12867</v>
      </c>
      <c r="F65" s="83">
        <v>12867</v>
      </c>
      <c r="G65" s="108"/>
    </row>
    <row r="66" spans="1:9" s="61" customFormat="1" ht="35.25" customHeight="1" x14ac:dyDescent="0.25">
      <c r="A66" s="340" t="s">
        <v>829</v>
      </c>
      <c r="B66" s="340" t="s">
        <v>2261</v>
      </c>
      <c r="C66" s="352">
        <v>8926.2295145002208</v>
      </c>
      <c r="D66" s="353">
        <f t="shared" si="4"/>
        <v>1.4414820926459702</v>
      </c>
      <c r="E66" s="83">
        <v>12867</v>
      </c>
      <c r="F66" s="83">
        <v>12867</v>
      </c>
      <c r="G66" s="108"/>
    </row>
    <row r="67" spans="1:9" s="61" customFormat="1" ht="35.25" customHeight="1" x14ac:dyDescent="0.25">
      <c r="A67" s="340" t="s">
        <v>830</v>
      </c>
      <c r="B67" s="340" t="s">
        <v>2262</v>
      </c>
      <c r="C67" s="352">
        <v>8926.2295145002208</v>
      </c>
      <c r="D67" s="353">
        <f t="shared" si="4"/>
        <v>1.1992745629731181</v>
      </c>
      <c r="E67" s="83">
        <v>10705</v>
      </c>
      <c r="F67" s="83">
        <v>10705</v>
      </c>
      <c r="G67" s="108"/>
    </row>
    <row r="68" spans="1:9" s="61" customFormat="1" ht="45" customHeight="1" thickBot="1" x14ac:dyDescent="0.3">
      <c r="A68" s="340" t="s">
        <v>831</v>
      </c>
      <c r="B68" s="340" t="s">
        <v>2263</v>
      </c>
      <c r="C68" s="352">
        <v>8926.2295145002208</v>
      </c>
      <c r="D68" s="353">
        <f t="shared" si="4"/>
        <v>1.5920495856525905</v>
      </c>
      <c r="E68" s="83">
        <v>14211</v>
      </c>
      <c r="F68" s="83">
        <v>14211</v>
      </c>
      <c r="G68" s="108"/>
    </row>
    <row r="69" spans="1:9" s="61" customFormat="1" ht="50.25" customHeight="1" thickBot="1" x14ac:dyDescent="0.3">
      <c r="A69" s="340" t="s">
        <v>832</v>
      </c>
      <c r="B69" s="340" t="s">
        <v>2264</v>
      </c>
      <c r="C69" s="352">
        <v>8926.2295145002208</v>
      </c>
      <c r="D69" s="353">
        <f t="shared" si="4"/>
        <v>1.2083489431319991</v>
      </c>
      <c r="E69" s="83">
        <v>10786</v>
      </c>
      <c r="F69" s="83">
        <v>10786</v>
      </c>
      <c r="G69" s="108"/>
      <c r="I69" s="356"/>
    </row>
    <row r="70" spans="1:9" s="61" customFormat="1" ht="35.25" customHeight="1" x14ac:dyDescent="0.25">
      <c r="A70" s="340" t="s">
        <v>833</v>
      </c>
      <c r="B70" s="340" t="s">
        <v>2265</v>
      </c>
      <c r="C70" s="352">
        <v>8926.2295145002208</v>
      </c>
      <c r="D70" s="353">
        <f t="shared" si="4"/>
        <v>1.1814618908093883</v>
      </c>
      <c r="E70" s="83">
        <v>10546</v>
      </c>
      <c r="F70" s="83">
        <v>10546</v>
      </c>
      <c r="G70" s="108"/>
    </row>
    <row r="71" spans="1:9" s="61" customFormat="1" ht="35.25" customHeight="1" x14ac:dyDescent="0.25">
      <c r="A71" s="340" t="s">
        <v>2266</v>
      </c>
      <c r="B71" s="340" t="s">
        <v>2267</v>
      </c>
      <c r="C71" s="352">
        <v>8926.2295145002208</v>
      </c>
      <c r="D71" s="353">
        <f t="shared" si="4"/>
        <v>0.33082277295279006</v>
      </c>
      <c r="E71" s="83">
        <v>2953</v>
      </c>
      <c r="F71" s="83">
        <v>2953</v>
      </c>
      <c r="G71" s="108"/>
    </row>
    <row r="72" spans="1:9" s="61" customFormat="1" ht="35.25" customHeight="1" x14ac:dyDescent="0.25">
      <c r="A72" s="340" t="s">
        <v>231</v>
      </c>
      <c r="B72" s="340" t="s">
        <v>2268</v>
      </c>
      <c r="C72" s="352">
        <v>8926.2295145002208</v>
      </c>
      <c r="D72" s="353">
        <f t="shared" si="4"/>
        <v>2.0837465550023349</v>
      </c>
      <c r="E72" s="83">
        <v>18600</v>
      </c>
      <c r="F72" s="83">
        <v>18600</v>
      </c>
      <c r="G72" s="108"/>
    </row>
    <row r="73" spans="1:9" s="2" customFormat="1" ht="25.5" customHeight="1" x14ac:dyDescent="0.25">
      <c r="A73" s="340"/>
      <c r="B73" s="10" t="s">
        <v>232</v>
      </c>
      <c r="C73" s="10"/>
      <c r="D73" s="353" t="s">
        <v>111</v>
      </c>
      <c r="E73" s="83"/>
      <c r="F73" s="83"/>
      <c r="G73" s="108"/>
    </row>
    <row r="74" spans="1:9" s="2" customFormat="1" ht="25.5" customHeight="1" x14ac:dyDescent="0.25">
      <c r="A74" s="94" t="s">
        <v>233</v>
      </c>
      <c r="B74" s="84" t="s">
        <v>234</v>
      </c>
      <c r="C74" s="352">
        <v>2207.2600424309312</v>
      </c>
      <c r="D74" s="357">
        <f>E74/C74</f>
        <v>1.0134736990646174</v>
      </c>
      <c r="E74" s="83">
        <v>2237</v>
      </c>
      <c r="F74" s="83">
        <v>2237</v>
      </c>
      <c r="G74" s="108"/>
    </row>
    <row r="75" spans="1:9" s="2" customFormat="1" ht="25.5" customHeight="1" x14ac:dyDescent="0.25">
      <c r="A75" s="94" t="s">
        <v>235</v>
      </c>
      <c r="B75" s="340" t="s">
        <v>2248</v>
      </c>
      <c r="C75" s="352">
        <v>2207.2600424309312</v>
      </c>
      <c r="D75" s="357">
        <f t="shared" ref="D75:D86" si="5">E75/C75</f>
        <v>3.0984115457768966</v>
      </c>
      <c r="E75" s="83">
        <v>6839</v>
      </c>
      <c r="F75" s="83">
        <v>6839</v>
      </c>
      <c r="G75" s="108"/>
    </row>
    <row r="76" spans="1:9" s="2" customFormat="1" ht="25.5" customHeight="1" x14ac:dyDescent="0.25">
      <c r="A76" s="94" t="s">
        <v>236</v>
      </c>
      <c r="B76" s="340" t="s">
        <v>2253</v>
      </c>
      <c r="C76" s="352">
        <v>2207.2600424309312</v>
      </c>
      <c r="D76" s="357">
        <f t="shared" si="5"/>
        <v>3.0576370116169431</v>
      </c>
      <c r="E76" s="83">
        <v>6749</v>
      </c>
      <c r="F76" s="83">
        <v>6749</v>
      </c>
      <c r="G76" s="108"/>
    </row>
    <row r="77" spans="1:9" s="2" customFormat="1" ht="25.5" customHeight="1" x14ac:dyDescent="0.25">
      <c r="A77" s="94" t="s">
        <v>237</v>
      </c>
      <c r="B77" s="340" t="s">
        <v>2256</v>
      </c>
      <c r="C77" s="352">
        <v>2207.2600424309312</v>
      </c>
      <c r="D77" s="357">
        <f t="shared" si="5"/>
        <v>3.0571839612373881</v>
      </c>
      <c r="E77" s="83">
        <v>6748</v>
      </c>
      <c r="F77" s="83">
        <v>6748</v>
      </c>
      <c r="G77" s="108"/>
    </row>
    <row r="78" spans="1:9" s="61" customFormat="1" ht="38.25" customHeight="1" x14ac:dyDescent="0.25">
      <c r="A78" s="94" t="s">
        <v>238</v>
      </c>
      <c r="B78" s="340" t="s">
        <v>239</v>
      </c>
      <c r="C78" s="352">
        <v>2207.2600424309312</v>
      </c>
      <c r="D78" s="357">
        <f t="shared" si="5"/>
        <v>0.29493579709032897</v>
      </c>
      <c r="E78" s="355">
        <v>651</v>
      </c>
      <c r="F78" s="355">
        <v>651</v>
      </c>
      <c r="G78" s="108"/>
    </row>
    <row r="79" spans="1:9" s="61" customFormat="1" ht="32.25" customHeight="1" x14ac:dyDescent="0.25">
      <c r="A79" s="94" t="s">
        <v>240</v>
      </c>
      <c r="B79" s="340" t="s">
        <v>241</v>
      </c>
      <c r="C79" s="352">
        <v>2207.2600424309312</v>
      </c>
      <c r="D79" s="357">
        <f t="shared" si="5"/>
        <v>0.37150131123513019</v>
      </c>
      <c r="E79" s="355">
        <v>820</v>
      </c>
      <c r="F79" s="355">
        <v>820</v>
      </c>
      <c r="G79" s="108"/>
    </row>
    <row r="80" spans="1:9" s="61" customFormat="1" ht="34.5" customHeight="1" x14ac:dyDescent="0.25">
      <c r="A80" s="94" t="s">
        <v>242</v>
      </c>
      <c r="B80" s="340" t="s">
        <v>243</v>
      </c>
      <c r="C80" s="352">
        <v>2207.2600424309312</v>
      </c>
      <c r="D80" s="357">
        <f t="shared" si="5"/>
        <v>0.44398937196393606</v>
      </c>
      <c r="E80" s="355">
        <v>980</v>
      </c>
      <c r="F80" s="355">
        <v>980</v>
      </c>
      <c r="G80" s="108"/>
    </row>
    <row r="81" spans="1:7" s="61" customFormat="1" ht="28.5" customHeight="1" x14ac:dyDescent="0.25">
      <c r="A81" s="94" t="s">
        <v>244</v>
      </c>
      <c r="B81" s="340" t="s">
        <v>245</v>
      </c>
      <c r="C81" s="352">
        <v>2207.2600424309312</v>
      </c>
      <c r="D81" s="357">
        <f t="shared" si="5"/>
        <v>0.55498671495492002</v>
      </c>
      <c r="E81" s="355">
        <v>1225</v>
      </c>
      <c r="F81" s="355">
        <v>1225</v>
      </c>
      <c r="G81" s="108"/>
    </row>
    <row r="82" spans="1:7" s="61" customFormat="1" ht="37.5" customHeight="1" x14ac:dyDescent="0.25">
      <c r="A82" s="94" t="s">
        <v>246</v>
      </c>
      <c r="B82" s="340" t="s">
        <v>247</v>
      </c>
      <c r="C82" s="352">
        <v>2207.2600424309312</v>
      </c>
      <c r="D82" s="357">
        <f t="shared" si="5"/>
        <v>0.65465779845702821</v>
      </c>
      <c r="E82" s="355">
        <v>1445</v>
      </c>
      <c r="F82" s="355">
        <v>1445</v>
      </c>
      <c r="G82" s="108"/>
    </row>
    <row r="83" spans="1:7" s="61" customFormat="1" ht="37.5" customHeight="1" x14ac:dyDescent="0.25">
      <c r="A83" s="94" t="s">
        <v>834</v>
      </c>
      <c r="B83" s="340" t="s">
        <v>835</v>
      </c>
      <c r="C83" s="352">
        <v>2207.2600424309312</v>
      </c>
      <c r="D83" s="357">
        <f t="shared" si="5"/>
        <v>1.0873209109320883</v>
      </c>
      <c r="E83" s="355">
        <v>2400</v>
      </c>
      <c r="F83" s="355">
        <v>2400</v>
      </c>
      <c r="G83" s="108"/>
    </row>
    <row r="84" spans="1:7" s="61" customFormat="1" ht="30" customHeight="1" x14ac:dyDescent="0.25">
      <c r="A84" s="358" t="s">
        <v>248</v>
      </c>
      <c r="B84" s="351" t="s">
        <v>249</v>
      </c>
      <c r="C84" s="352">
        <v>2207.2600424309312</v>
      </c>
      <c r="D84" s="357">
        <f t="shared" si="5"/>
        <v>0.56812517596201617</v>
      </c>
      <c r="E84" s="355">
        <v>1254</v>
      </c>
      <c r="F84" s="355">
        <v>1254</v>
      </c>
      <c r="G84" s="108"/>
    </row>
    <row r="85" spans="1:7" s="61" customFormat="1" ht="30" customHeight="1" x14ac:dyDescent="0.25">
      <c r="A85" s="358" t="s">
        <v>250</v>
      </c>
      <c r="B85" s="351" t="s">
        <v>251</v>
      </c>
      <c r="C85" s="352">
        <v>2207.2600424309312</v>
      </c>
      <c r="D85" s="357">
        <f t="shared" si="5"/>
        <v>0.33208592821384197</v>
      </c>
      <c r="E85" s="355">
        <v>733</v>
      </c>
      <c r="F85" s="355">
        <v>733</v>
      </c>
      <c r="G85" s="108"/>
    </row>
    <row r="86" spans="1:7" s="61" customFormat="1" ht="51" customHeight="1" x14ac:dyDescent="0.25">
      <c r="A86" s="358" t="s">
        <v>2269</v>
      </c>
      <c r="B86" s="351" t="s">
        <v>252</v>
      </c>
      <c r="C86" s="352">
        <v>2207.2600424309312</v>
      </c>
      <c r="D86" s="357">
        <f t="shared" si="5"/>
        <v>0.38735807451955645</v>
      </c>
      <c r="E86" s="355">
        <v>855</v>
      </c>
      <c r="F86" s="355">
        <v>855</v>
      </c>
      <c r="G86" s="108"/>
    </row>
    <row r="87" spans="1:7" s="61" customFormat="1" ht="19.5" customHeight="1" x14ac:dyDescent="0.25">
      <c r="A87" s="358"/>
      <c r="B87" s="348" t="s">
        <v>2270</v>
      </c>
      <c r="C87" s="352"/>
      <c r="D87" s="357"/>
      <c r="E87" s="355"/>
      <c r="F87" s="355"/>
      <c r="G87" s="108"/>
    </row>
    <row r="88" spans="1:7" s="61" customFormat="1" ht="39" customHeight="1" x14ac:dyDescent="0.25">
      <c r="A88" s="358" t="s">
        <v>840</v>
      </c>
      <c r="B88" s="351" t="s">
        <v>2271</v>
      </c>
      <c r="C88" s="352">
        <v>656</v>
      </c>
      <c r="D88" s="357">
        <v>1</v>
      </c>
      <c r="E88" s="355">
        <v>656</v>
      </c>
      <c r="F88" s="355">
        <v>656</v>
      </c>
      <c r="G88" s="108"/>
    </row>
    <row r="89" spans="1:7" s="61" customFormat="1" ht="39" customHeight="1" x14ac:dyDescent="0.25">
      <c r="A89" s="358" t="s">
        <v>841</v>
      </c>
      <c r="B89" s="351" t="s">
        <v>2272</v>
      </c>
      <c r="C89" s="352">
        <v>656</v>
      </c>
      <c r="D89" s="357">
        <v>1</v>
      </c>
      <c r="E89" s="355">
        <v>656</v>
      </c>
      <c r="F89" s="355">
        <v>656</v>
      </c>
      <c r="G89" s="108"/>
    </row>
    <row r="90" spans="1:7" s="61" customFormat="1" ht="39" customHeight="1" x14ac:dyDescent="0.25">
      <c r="A90" s="358" t="s">
        <v>842</v>
      </c>
      <c r="B90" s="351" t="s">
        <v>2273</v>
      </c>
      <c r="C90" s="352">
        <v>656</v>
      </c>
      <c r="D90" s="357">
        <v>1</v>
      </c>
      <c r="E90" s="355">
        <v>656</v>
      </c>
      <c r="F90" s="355">
        <v>656</v>
      </c>
      <c r="G90" s="108"/>
    </row>
    <row r="91" spans="1:7" s="2" customFormat="1" ht="19.5" customHeight="1" x14ac:dyDescent="0.25">
      <c r="A91" s="350"/>
      <c r="B91" s="348" t="s">
        <v>253</v>
      </c>
      <c r="C91" s="348"/>
      <c r="D91" s="353" t="s">
        <v>111</v>
      </c>
      <c r="E91" s="354"/>
      <c r="F91" s="354"/>
      <c r="G91" s="108"/>
    </row>
    <row r="92" spans="1:7" s="2" customFormat="1" ht="31.5" customHeight="1" x14ac:dyDescent="0.25">
      <c r="A92" s="350" t="s">
        <v>254</v>
      </c>
      <c r="B92" s="351" t="s">
        <v>2274</v>
      </c>
      <c r="C92" s="359" t="s">
        <v>255</v>
      </c>
      <c r="D92" s="359" t="s">
        <v>255</v>
      </c>
      <c r="E92" s="354">
        <v>2241</v>
      </c>
      <c r="F92" s="354">
        <v>2241</v>
      </c>
      <c r="G92" s="108"/>
    </row>
    <row r="93" spans="1:7" s="2" customFormat="1" ht="37.5" customHeight="1" x14ac:dyDescent="0.25">
      <c r="A93" s="350" t="s">
        <v>256</v>
      </c>
      <c r="B93" s="351" t="s">
        <v>257</v>
      </c>
      <c r="C93" s="359" t="s">
        <v>255</v>
      </c>
      <c r="D93" s="359" t="s">
        <v>255</v>
      </c>
      <c r="E93" s="354">
        <v>1344</v>
      </c>
      <c r="F93" s="354">
        <v>1344</v>
      </c>
      <c r="G93" s="108"/>
    </row>
    <row r="94" spans="1:7" s="2" customFormat="1" ht="21" customHeight="1" x14ac:dyDescent="0.25">
      <c r="A94" s="350" t="s">
        <v>258</v>
      </c>
      <c r="B94" s="351" t="s">
        <v>259</v>
      </c>
      <c r="C94" s="359" t="s">
        <v>255</v>
      </c>
      <c r="D94" s="359" t="s">
        <v>255</v>
      </c>
      <c r="E94" s="354">
        <v>2913</v>
      </c>
      <c r="F94" s="354">
        <v>2913</v>
      </c>
      <c r="G94" s="108"/>
    </row>
    <row r="95" spans="1:7" s="2" customFormat="1" ht="21" customHeight="1" x14ac:dyDescent="0.25">
      <c r="A95" s="350"/>
      <c r="B95" s="348" t="s">
        <v>4606</v>
      </c>
      <c r="C95" s="359"/>
      <c r="D95" s="359"/>
      <c r="E95" s="354"/>
      <c r="F95" s="354"/>
      <c r="G95" s="108"/>
    </row>
    <row r="96" spans="1:7" s="2" customFormat="1" ht="21" customHeight="1" x14ac:dyDescent="0.25">
      <c r="A96" s="350" t="s">
        <v>4607</v>
      </c>
      <c r="B96" s="351" t="s">
        <v>4608</v>
      </c>
      <c r="C96" s="359" t="s">
        <v>255</v>
      </c>
      <c r="D96" s="359" t="s">
        <v>255</v>
      </c>
      <c r="E96" s="354">
        <v>4575</v>
      </c>
      <c r="F96" s="354">
        <v>4575</v>
      </c>
      <c r="G96" s="108"/>
    </row>
    <row r="97" spans="1:7" s="2" customFormat="1" ht="21" customHeight="1" x14ac:dyDescent="0.25">
      <c r="A97" s="350"/>
      <c r="B97" s="348" t="s">
        <v>260</v>
      </c>
      <c r="C97" s="348"/>
      <c r="D97" s="360" t="s">
        <v>111</v>
      </c>
      <c r="E97" s="354"/>
      <c r="F97" s="354"/>
      <c r="G97" s="108"/>
    </row>
    <row r="98" spans="1:7" s="2" customFormat="1" ht="30.75" customHeight="1" x14ac:dyDescent="0.25">
      <c r="A98" s="350" t="s">
        <v>261</v>
      </c>
      <c r="B98" s="351" t="s">
        <v>2275</v>
      </c>
      <c r="C98" s="359" t="s">
        <v>255</v>
      </c>
      <c r="D98" s="359" t="s">
        <v>255</v>
      </c>
      <c r="E98" s="354">
        <v>507</v>
      </c>
      <c r="F98" s="354">
        <v>507</v>
      </c>
      <c r="G98" s="108"/>
    </row>
    <row r="99" spans="1:7" s="2" customFormat="1" ht="24.75" customHeight="1" x14ac:dyDescent="0.25">
      <c r="A99" s="350" t="s">
        <v>262</v>
      </c>
      <c r="B99" s="351" t="s">
        <v>2276</v>
      </c>
      <c r="C99" s="359" t="s">
        <v>255</v>
      </c>
      <c r="D99" s="359" t="s">
        <v>255</v>
      </c>
      <c r="E99" s="354">
        <v>507</v>
      </c>
      <c r="F99" s="354">
        <v>507</v>
      </c>
      <c r="G99" s="108"/>
    </row>
    <row r="100" spans="1:7" s="2" customFormat="1" ht="18" customHeight="1" x14ac:dyDescent="0.25">
      <c r="A100" s="340"/>
      <c r="B100" s="10" t="s">
        <v>263</v>
      </c>
      <c r="C100" s="10"/>
      <c r="D100" s="360" t="s">
        <v>111</v>
      </c>
      <c r="E100" s="83"/>
      <c r="F100" s="83"/>
      <c r="G100" s="108"/>
    </row>
    <row r="101" spans="1:7" s="61" customFormat="1" ht="38.25" customHeight="1" x14ac:dyDescent="0.25">
      <c r="A101" s="340" t="s">
        <v>264</v>
      </c>
      <c r="B101" s="340" t="s">
        <v>265</v>
      </c>
      <c r="C101" s="359" t="s">
        <v>255</v>
      </c>
      <c r="D101" s="359" t="s">
        <v>255</v>
      </c>
      <c r="E101" s="355">
        <v>200</v>
      </c>
      <c r="F101" s="355">
        <v>200</v>
      </c>
      <c r="G101" s="108"/>
    </row>
    <row r="102" spans="1:7" s="61" customFormat="1" ht="28.5" customHeight="1" x14ac:dyDescent="0.25">
      <c r="A102" s="340" t="s">
        <v>266</v>
      </c>
      <c r="B102" s="340" t="s">
        <v>2277</v>
      </c>
      <c r="C102" s="359" t="s">
        <v>255</v>
      </c>
      <c r="D102" s="359" t="s">
        <v>255</v>
      </c>
      <c r="E102" s="355">
        <v>150</v>
      </c>
      <c r="F102" s="355">
        <v>150</v>
      </c>
      <c r="G102" s="108"/>
    </row>
    <row r="103" spans="1:7" s="61" customFormat="1" ht="28.5" x14ac:dyDescent="0.25">
      <c r="A103" s="340" t="s">
        <v>267</v>
      </c>
      <c r="B103" s="340" t="s">
        <v>2278</v>
      </c>
      <c r="C103" s="359" t="s">
        <v>255</v>
      </c>
      <c r="D103" s="359" t="s">
        <v>255</v>
      </c>
      <c r="E103" s="355">
        <v>1515</v>
      </c>
      <c r="F103" s="355">
        <v>1515</v>
      </c>
      <c r="G103" s="108"/>
    </row>
    <row r="104" spans="1:7" s="61" customFormat="1" ht="39.75" customHeight="1" x14ac:dyDescent="0.25">
      <c r="A104" s="340" t="s">
        <v>268</v>
      </c>
      <c r="B104" s="340" t="s">
        <v>2279</v>
      </c>
      <c r="C104" s="359" t="s">
        <v>255</v>
      </c>
      <c r="D104" s="359" t="s">
        <v>255</v>
      </c>
      <c r="E104" s="355">
        <v>550</v>
      </c>
      <c r="F104" s="355">
        <v>550</v>
      </c>
      <c r="G104" s="108"/>
    </row>
    <row r="105" spans="1:7" s="61" customFormat="1" ht="36.75" customHeight="1" x14ac:dyDescent="0.25">
      <c r="A105" s="340" t="s">
        <v>269</v>
      </c>
      <c r="B105" s="340" t="s">
        <v>2280</v>
      </c>
      <c r="C105" s="359" t="s">
        <v>255</v>
      </c>
      <c r="D105" s="359" t="s">
        <v>255</v>
      </c>
      <c r="E105" s="355">
        <v>550</v>
      </c>
      <c r="F105" s="355">
        <v>550</v>
      </c>
      <c r="G105" s="108"/>
    </row>
    <row r="106" spans="1:7" s="61" customFormat="1" ht="27" customHeight="1" x14ac:dyDescent="0.25">
      <c r="A106" s="340" t="s">
        <v>270</v>
      </c>
      <c r="B106" s="340" t="s">
        <v>2281</v>
      </c>
      <c r="C106" s="359" t="s">
        <v>255</v>
      </c>
      <c r="D106" s="359" t="s">
        <v>255</v>
      </c>
      <c r="E106" s="355">
        <v>1520</v>
      </c>
      <c r="F106" s="355">
        <v>1520</v>
      </c>
      <c r="G106" s="108"/>
    </row>
    <row r="107" spans="1:7" s="61" customFormat="1" ht="41.25" customHeight="1" x14ac:dyDescent="0.25">
      <c r="A107" s="340" t="s">
        <v>271</v>
      </c>
      <c r="B107" s="340" t="s">
        <v>2282</v>
      </c>
      <c r="C107" s="359" t="s">
        <v>255</v>
      </c>
      <c r="D107" s="359" t="s">
        <v>255</v>
      </c>
      <c r="E107" s="355">
        <v>550</v>
      </c>
      <c r="F107" s="355">
        <v>550</v>
      </c>
      <c r="G107" s="108"/>
    </row>
    <row r="108" spans="1:7" s="61" customFormat="1" ht="18" customHeight="1" x14ac:dyDescent="0.25">
      <c r="A108" s="340" t="s">
        <v>272</v>
      </c>
      <c r="B108" s="340" t="s">
        <v>273</v>
      </c>
      <c r="C108" s="359" t="s">
        <v>255</v>
      </c>
      <c r="D108" s="359" t="s">
        <v>255</v>
      </c>
      <c r="E108" s="355">
        <v>450</v>
      </c>
      <c r="F108" s="355">
        <v>450</v>
      </c>
      <c r="G108" s="108"/>
    </row>
    <row r="109" spans="1:7" s="61" customFormat="1" ht="15.75" x14ac:dyDescent="0.25">
      <c r="A109" s="340" t="s">
        <v>274</v>
      </c>
      <c r="B109" s="340" t="s">
        <v>275</v>
      </c>
      <c r="C109" s="359" t="s">
        <v>255</v>
      </c>
      <c r="D109" s="359" t="s">
        <v>255</v>
      </c>
      <c r="E109" s="355">
        <v>650</v>
      </c>
      <c r="F109" s="355">
        <v>650</v>
      </c>
      <c r="G109" s="108"/>
    </row>
    <row r="110" spans="1:7" s="61" customFormat="1" ht="15.75" x14ac:dyDescent="0.25">
      <c r="A110" s="340" t="s">
        <v>276</v>
      </c>
      <c r="B110" s="340" t="s">
        <v>2283</v>
      </c>
      <c r="C110" s="359" t="s">
        <v>255</v>
      </c>
      <c r="D110" s="359" t="s">
        <v>255</v>
      </c>
      <c r="E110" s="355">
        <v>650</v>
      </c>
      <c r="F110" s="355">
        <v>650</v>
      </c>
      <c r="G110" s="108"/>
    </row>
    <row r="111" spans="1:7" s="2" customFormat="1" ht="46.5" customHeight="1" x14ac:dyDescent="0.25">
      <c r="A111" s="350" t="s">
        <v>836</v>
      </c>
      <c r="B111" s="351" t="s">
        <v>2284</v>
      </c>
      <c r="C111" s="359" t="s">
        <v>255</v>
      </c>
      <c r="D111" s="359" t="s">
        <v>255</v>
      </c>
      <c r="E111" s="354">
        <v>311</v>
      </c>
      <c r="F111" s="354">
        <v>311</v>
      </c>
    </row>
    <row r="112" spans="1:7" s="2" customFormat="1" ht="46.5" customHeight="1" x14ac:dyDescent="0.25">
      <c r="A112" s="350" t="s">
        <v>837</v>
      </c>
      <c r="B112" s="351" t="s">
        <v>2285</v>
      </c>
      <c r="C112" s="359" t="s">
        <v>255</v>
      </c>
      <c r="D112" s="359" t="s">
        <v>255</v>
      </c>
      <c r="E112" s="354">
        <v>657</v>
      </c>
      <c r="F112" s="354">
        <v>657</v>
      </c>
    </row>
    <row r="113" spans="1:6" s="2" customFormat="1" ht="32.25" customHeight="1" x14ac:dyDescent="0.25">
      <c r="A113" s="350" t="s">
        <v>838</v>
      </c>
      <c r="B113" s="351" t="s">
        <v>2286</v>
      </c>
      <c r="C113" s="359" t="s">
        <v>255</v>
      </c>
      <c r="D113" s="359" t="s">
        <v>255</v>
      </c>
      <c r="E113" s="354">
        <v>311</v>
      </c>
      <c r="F113" s="354">
        <v>311</v>
      </c>
    </row>
    <row r="114" spans="1:6" s="2" customFormat="1" ht="40.5" customHeight="1" x14ac:dyDescent="0.25">
      <c r="A114" s="350" t="s">
        <v>839</v>
      </c>
      <c r="B114" s="351" t="s">
        <v>2287</v>
      </c>
      <c r="C114" s="359" t="s">
        <v>255</v>
      </c>
      <c r="D114" s="359" t="s">
        <v>255</v>
      </c>
      <c r="E114" s="354">
        <v>657</v>
      </c>
      <c r="F114" s="354">
        <v>657</v>
      </c>
    </row>
    <row r="115" spans="1:6" s="2" customFormat="1" ht="24.75" customHeight="1" x14ac:dyDescent="0.25">
      <c r="A115" s="361"/>
      <c r="B115" s="362"/>
      <c r="C115" s="362"/>
      <c r="D115" s="363"/>
      <c r="E115" s="364"/>
      <c r="F115" s="364"/>
    </row>
    <row r="116" spans="1:6" s="2" customFormat="1" ht="24.75" customHeight="1" x14ac:dyDescent="0.25">
      <c r="A116" s="365" t="s">
        <v>277</v>
      </c>
      <c r="B116" s="362"/>
      <c r="C116" s="366" t="s">
        <v>278</v>
      </c>
      <c r="D116" s="363"/>
      <c r="E116" s="364"/>
      <c r="F116" s="367"/>
    </row>
    <row r="117" spans="1:6" s="2" customFormat="1" ht="82.5" customHeight="1" x14ac:dyDescent="0.25">
      <c r="A117" s="368" t="s">
        <v>2288</v>
      </c>
      <c r="B117" s="359" t="s">
        <v>279</v>
      </c>
      <c r="C117" s="369" t="s">
        <v>280</v>
      </c>
    </row>
    <row r="118" spans="1:6" s="371" customFormat="1" ht="12.75" customHeight="1" x14ac:dyDescent="0.25">
      <c r="A118" s="359">
        <v>1</v>
      </c>
      <c r="B118" s="351" t="s">
        <v>281</v>
      </c>
      <c r="C118" s="370">
        <v>2775.8599963798242</v>
      </c>
      <c r="D118" s="2"/>
      <c r="E118" s="2"/>
      <c r="F118" s="2"/>
    </row>
    <row r="119" spans="1:6" s="372" customFormat="1" ht="18" customHeight="1" x14ac:dyDescent="0.25">
      <c r="A119" s="368">
        <v>2</v>
      </c>
      <c r="B119" s="351" t="s">
        <v>282</v>
      </c>
      <c r="C119" s="352">
        <v>3903.9000035974705</v>
      </c>
      <c r="D119" s="2"/>
      <c r="E119" s="2"/>
      <c r="F119" s="2"/>
    </row>
    <row r="120" spans="1:6" s="372" customFormat="1" ht="24.75" customHeight="1" x14ac:dyDescent="0.25">
      <c r="A120" s="359">
        <v>3</v>
      </c>
      <c r="B120" s="351" t="s">
        <v>283</v>
      </c>
      <c r="C120" s="352">
        <v>537.37000285766248</v>
      </c>
      <c r="D120" s="2"/>
      <c r="E120" s="2"/>
      <c r="F120" s="2"/>
    </row>
    <row r="121" spans="1:6" s="2" customFormat="1" ht="24.75" customHeight="1" x14ac:dyDescent="0.25">
      <c r="A121" s="368">
        <v>4</v>
      </c>
      <c r="B121" s="351" t="s">
        <v>284</v>
      </c>
      <c r="C121" s="352">
        <v>1008.2399843068368</v>
      </c>
    </row>
    <row r="122" spans="1:6" s="372" customFormat="1" ht="24.75" customHeight="1" x14ac:dyDescent="0.25">
      <c r="A122" s="359">
        <v>5</v>
      </c>
      <c r="B122" s="351" t="s">
        <v>285</v>
      </c>
      <c r="C122" s="352">
        <v>8926.2295145002208</v>
      </c>
      <c r="D122" s="2"/>
      <c r="E122" s="2"/>
      <c r="F122" s="2"/>
    </row>
    <row r="123" spans="1:6" s="372" customFormat="1" ht="24.75" customHeight="1" x14ac:dyDescent="0.25">
      <c r="A123" s="368">
        <v>6</v>
      </c>
      <c r="B123" s="351" t="s">
        <v>286</v>
      </c>
      <c r="C123" s="352">
        <v>2207.2600424309312</v>
      </c>
      <c r="D123" s="2"/>
      <c r="E123" s="2"/>
      <c r="F123" s="2"/>
    </row>
    <row r="124" spans="1:6" s="372" customFormat="1" ht="18" customHeight="1" x14ac:dyDescent="0.25">
      <c r="A124" s="368">
        <v>7</v>
      </c>
      <c r="B124" s="351" t="s">
        <v>287</v>
      </c>
      <c r="C124" s="373">
        <v>655.74999820201424</v>
      </c>
      <c r="D124" s="2"/>
      <c r="E124" s="2"/>
      <c r="F124" s="2"/>
    </row>
    <row r="125" spans="1:6" s="372" customFormat="1" ht="18" customHeight="1" x14ac:dyDescent="0.2">
      <c r="A125" s="374"/>
      <c r="B125" s="362"/>
      <c r="C125" s="362"/>
      <c r="D125" s="363"/>
      <c r="E125" s="375"/>
      <c r="F125" s="375"/>
    </row>
    <row r="126" spans="1:6" s="377" customFormat="1" ht="22.5" customHeight="1" x14ac:dyDescent="0.25">
      <c r="A126" s="374"/>
      <c r="B126" s="362"/>
      <c r="C126" s="362"/>
      <c r="D126" s="376" t="s">
        <v>288</v>
      </c>
      <c r="E126" s="376"/>
    </row>
    <row r="127" spans="1:6" s="2" customFormat="1" ht="42.75" customHeight="1" x14ac:dyDescent="0.25">
      <c r="A127" s="533" t="s">
        <v>2289</v>
      </c>
      <c r="B127" s="533"/>
      <c r="C127" s="533"/>
      <c r="D127" s="533"/>
      <c r="E127" s="533"/>
      <c r="F127" s="533"/>
    </row>
    <row r="128" spans="1:6" s="343" customFormat="1" ht="19.5" customHeight="1" x14ac:dyDescent="0.2">
      <c r="A128" s="527" t="s">
        <v>2219</v>
      </c>
      <c r="B128" s="529" t="s">
        <v>181</v>
      </c>
      <c r="C128" s="527" t="s">
        <v>182</v>
      </c>
      <c r="D128" s="527" t="s">
        <v>183</v>
      </c>
      <c r="E128" s="531" t="s">
        <v>289</v>
      </c>
      <c r="F128" s="532"/>
    </row>
    <row r="129" spans="1:6" s="343" customFormat="1" ht="25.5" x14ac:dyDescent="0.2">
      <c r="A129" s="528"/>
      <c r="B129" s="530"/>
      <c r="C129" s="528"/>
      <c r="D129" s="528"/>
      <c r="E129" s="347" t="s">
        <v>185</v>
      </c>
      <c r="F129" s="347" t="s">
        <v>186</v>
      </c>
    </row>
    <row r="130" spans="1:6" s="2" customFormat="1" ht="28.5" x14ac:dyDescent="0.25">
      <c r="A130" s="351" t="s">
        <v>290</v>
      </c>
      <c r="B130" s="351" t="s">
        <v>2290</v>
      </c>
      <c r="C130" s="373" t="s">
        <v>255</v>
      </c>
      <c r="D130" s="373" t="s">
        <v>255</v>
      </c>
      <c r="E130" s="373">
        <v>308</v>
      </c>
      <c r="F130" s="373">
        <v>308</v>
      </c>
    </row>
    <row r="131" spans="1:6" s="2" customFormat="1" ht="28.5" x14ac:dyDescent="0.25">
      <c r="A131" s="351" t="s">
        <v>291</v>
      </c>
      <c r="B131" s="351" t="s">
        <v>2291</v>
      </c>
      <c r="C131" s="373" t="s">
        <v>255</v>
      </c>
      <c r="D131" s="373" t="s">
        <v>255</v>
      </c>
      <c r="E131" s="373">
        <v>200</v>
      </c>
      <c r="F131" s="373">
        <v>200</v>
      </c>
    </row>
    <row r="132" spans="1:6" s="2" customFormat="1" ht="28.5" x14ac:dyDescent="0.25">
      <c r="A132" s="340" t="s">
        <v>299</v>
      </c>
      <c r="B132" s="340" t="s">
        <v>2292</v>
      </c>
      <c r="C132" s="373" t="s">
        <v>255</v>
      </c>
      <c r="D132" s="373" t="s">
        <v>255</v>
      </c>
      <c r="E132" s="355">
        <v>168</v>
      </c>
      <c r="F132" s="355">
        <v>168</v>
      </c>
    </row>
    <row r="133" spans="1:6" s="2" customFormat="1" ht="28.5" x14ac:dyDescent="0.25">
      <c r="A133" s="340" t="s">
        <v>300</v>
      </c>
      <c r="B133" s="340" t="s">
        <v>2293</v>
      </c>
      <c r="C133" s="373" t="s">
        <v>255</v>
      </c>
      <c r="D133" s="373" t="s">
        <v>255</v>
      </c>
      <c r="E133" s="355">
        <v>168</v>
      </c>
      <c r="F133" s="355">
        <v>168</v>
      </c>
    </row>
    <row r="134" spans="1:6" s="2" customFormat="1" x14ac:dyDescent="0.25">
      <c r="A134" s="340" t="s">
        <v>2294</v>
      </c>
      <c r="B134" s="340" t="s">
        <v>2295</v>
      </c>
      <c r="C134" s="373" t="s">
        <v>255</v>
      </c>
      <c r="D134" s="373" t="s">
        <v>255</v>
      </c>
      <c r="E134" s="355">
        <v>168</v>
      </c>
      <c r="F134" s="355">
        <v>168</v>
      </c>
    </row>
    <row r="135" spans="1:6" s="2" customFormat="1" ht="38.25" customHeight="1" x14ac:dyDescent="0.25">
      <c r="A135" s="340" t="s">
        <v>292</v>
      </c>
      <c r="B135" s="340" t="s">
        <v>2296</v>
      </c>
      <c r="C135" s="373" t="s">
        <v>255</v>
      </c>
      <c r="D135" s="373" t="s">
        <v>255</v>
      </c>
      <c r="E135" s="86">
        <v>1100</v>
      </c>
      <c r="F135" s="86">
        <v>1100</v>
      </c>
    </row>
    <row r="136" spans="1:6" s="2" customFormat="1" ht="38.25" customHeight="1" x14ac:dyDescent="0.25">
      <c r="A136" s="340" t="s">
        <v>293</v>
      </c>
      <c r="B136" s="340" t="s">
        <v>2297</v>
      </c>
      <c r="C136" s="373" t="s">
        <v>255</v>
      </c>
      <c r="D136" s="352" t="s">
        <v>255</v>
      </c>
      <c r="E136" s="86">
        <v>527</v>
      </c>
      <c r="F136" s="86">
        <v>527</v>
      </c>
    </row>
    <row r="137" spans="1:6" s="2" customFormat="1" ht="38.25" customHeight="1" x14ac:dyDescent="0.25">
      <c r="A137" s="340" t="s">
        <v>294</v>
      </c>
      <c r="B137" s="340" t="s">
        <v>2298</v>
      </c>
      <c r="C137" s="373" t="s">
        <v>255</v>
      </c>
      <c r="D137" s="352" t="s">
        <v>255</v>
      </c>
      <c r="E137" s="86">
        <v>527</v>
      </c>
      <c r="F137" s="86">
        <v>527</v>
      </c>
    </row>
    <row r="138" spans="1:6" s="2" customFormat="1" ht="38.25" customHeight="1" x14ac:dyDescent="0.25">
      <c r="A138" s="378" t="s">
        <v>295</v>
      </c>
      <c r="B138" s="351" t="s">
        <v>2299</v>
      </c>
      <c r="C138" s="373" t="s">
        <v>255</v>
      </c>
      <c r="D138" s="373" t="s">
        <v>255</v>
      </c>
      <c r="E138" s="86">
        <v>420</v>
      </c>
      <c r="F138" s="86">
        <v>420</v>
      </c>
    </row>
    <row r="139" spans="1:6" s="2" customFormat="1" ht="38.25" customHeight="1" x14ac:dyDescent="0.25">
      <c r="A139" s="378" t="s">
        <v>296</v>
      </c>
      <c r="B139" s="351" t="s">
        <v>2300</v>
      </c>
      <c r="C139" s="373" t="s">
        <v>255</v>
      </c>
      <c r="D139" s="373" t="s">
        <v>255</v>
      </c>
      <c r="E139" s="373">
        <v>1300</v>
      </c>
      <c r="F139" s="373">
        <v>1300</v>
      </c>
    </row>
    <row r="140" spans="1:6" s="2" customFormat="1" ht="38.25" customHeight="1" x14ac:dyDescent="0.25">
      <c r="A140" s="350" t="s">
        <v>297</v>
      </c>
      <c r="B140" s="351" t="s">
        <v>2301</v>
      </c>
      <c r="C140" s="373" t="s">
        <v>255</v>
      </c>
      <c r="D140" s="373" t="s">
        <v>255</v>
      </c>
      <c r="E140" s="373">
        <v>420</v>
      </c>
      <c r="F140" s="373">
        <v>420</v>
      </c>
    </row>
    <row r="141" spans="1:6" s="2" customFormat="1" ht="38.25" customHeight="1" x14ac:dyDescent="0.25">
      <c r="A141" s="350" t="s">
        <v>298</v>
      </c>
      <c r="B141" s="351" t="s">
        <v>2302</v>
      </c>
      <c r="C141" s="373" t="s">
        <v>255</v>
      </c>
      <c r="D141" s="373" t="s">
        <v>255</v>
      </c>
      <c r="E141" s="373">
        <v>250</v>
      </c>
      <c r="F141" s="373">
        <v>250</v>
      </c>
    </row>
    <row r="142" spans="1:6" s="2" customFormat="1" ht="24.75" customHeight="1" x14ac:dyDescent="0.25">
      <c r="A142" s="350" t="s">
        <v>320</v>
      </c>
      <c r="B142" s="351" t="s">
        <v>319</v>
      </c>
      <c r="C142" s="359" t="s">
        <v>255</v>
      </c>
      <c r="D142" s="359" t="s">
        <v>255</v>
      </c>
      <c r="E142" s="354">
        <v>656</v>
      </c>
      <c r="F142" s="354">
        <v>656</v>
      </c>
    </row>
    <row r="143" spans="1:6" s="2" customFormat="1" ht="105" x14ac:dyDescent="0.25">
      <c r="A143" s="325"/>
      <c r="B143" s="97" t="s">
        <v>843</v>
      </c>
      <c r="C143" s="97"/>
      <c r="D143" s="29"/>
      <c r="E143" s="379"/>
      <c r="F143" s="379"/>
    </row>
    <row r="144" spans="1:6" s="2" customFormat="1" ht="33" x14ac:dyDescent="0.25">
      <c r="A144" s="325" t="s">
        <v>844</v>
      </c>
      <c r="B144" s="97" t="s">
        <v>2303</v>
      </c>
      <c r="C144" s="29">
        <v>359.27</v>
      </c>
      <c r="D144" s="29">
        <v>359.27</v>
      </c>
      <c r="E144" s="99">
        <v>159</v>
      </c>
      <c r="F144" s="99">
        <v>176</v>
      </c>
    </row>
    <row r="145" spans="1:6" s="2" customFormat="1" ht="33" x14ac:dyDescent="0.25">
      <c r="A145" s="325" t="s">
        <v>845</v>
      </c>
      <c r="B145" s="97" t="s">
        <v>2304</v>
      </c>
      <c r="C145" s="29">
        <v>359.27</v>
      </c>
      <c r="D145" s="29">
        <v>359.27</v>
      </c>
      <c r="E145" s="99">
        <v>291</v>
      </c>
      <c r="F145" s="99">
        <v>350</v>
      </c>
    </row>
    <row r="146" spans="1:6" s="2" customFormat="1" ht="33" x14ac:dyDescent="0.25">
      <c r="A146" s="325" t="s">
        <v>846</v>
      </c>
      <c r="B146" s="97" t="s">
        <v>2305</v>
      </c>
      <c r="C146" s="29">
        <v>359.27</v>
      </c>
      <c r="D146" s="29">
        <v>359.27</v>
      </c>
      <c r="E146" s="99">
        <v>407</v>
      </c>
      <c r="F146" s="99">
        <v>472</v>
      </c>
    </row>
    <row r="147" spans="1:6" s="2" customFormat="1" ht="18" x14ac:dyDescent="0.25">
      <c r="A147" s="325" t="s">
        <v>847</v>
      </c>
      <c r="B147" s="97" t="s">
        <v>2306</v>
      </c>
      <c r="C147" s="29">
        <v>359.27</v>
      </c>
      <c r="D147" s="29">
        <v>359.27</v>
      </c>
      <c r="E147" s="99">
        <v>274</v>
      </c>
      <c r="F147" s="99">
        <v>315</v>
      </c>
    </row>
    <row r="148" spans="1:6" s="2" customFormat="1" ht="33" x14ac:dyDescent="0.25">
      <c r="A148" s="325" t="s">
        <v>848</v>
      </c>
      <c r="B148" s="97" t="s">
        <v>2307</v>
      </c>
      <c r="C148" s="29">
        <v>359.27</v>
      </c>
      <c r="D148" s="29">
        <v>359.27</v>
      </c>
      <c r="E148" s="99">
        <v>291</v>
      </c>
      <c r="F148" s="99">
        <v>350</v>
      </c>
    </row>
    <row r="149" spans="1:6" s="2" customFormat="1" ht="33" x14ac:dyDescent="0.25">
      <c r="A149" s="325" t="s">
        <v>849</v>
      </c>
      <c r="B149" s="97" t="s">
        <v>2308</v>
      </c>
      <c r="C149" s="29">
        <v>359.27</v>
      </c>
      <c r="D149" s="29">
        <v>359.27</v>
      </c>
      <c r="E149" s="99">
        <v>298</v>
      </c>
      <c r="F149" s="99">
        <v>331</v>
      </c>
    </row>
    <row r="150" spans="1:6" s="2" customFormat="1" ht="33" x14ac:dyDescent="0.25">
      <c r="A150" s="325" t="s">
        <v>850</v>
      </c>
      <c r="B150" s="97" t="s">
        <v>2309</v>
      </c>
      <c r="C150" s="29">
        <v>359.27</v>
      </c>
      <c r="D150" s="29">
        <v>359.27</v>
      </c>
      <c r="E150" s="99">
        <v>654</v>
      </c>
      <c r="F150" s="99">
        <v>726</v>
      </c>
    </row>
    <row r="151" spans="1:6" s="2" customFormat="1" ht="33" x14ac:dyDescent="0.25">
      <c r="A151" s="325" t="s">
        <v>851</v>
      </c>
      <c r="B151" s="97" t="s">
        <v>2310</v>
      </c>
      <c r="C151" s="29">
        <v>359.27</v>
      </c>
      <c r="D151" s="29">
        <v>359.27</v>
      </c>
      <c r="E151" s="99">
        <v>200</v>
      </c>
      <c r="F151" s="99">
        <v>222</v>
      </c>
    </row>
    <row r="152" spans="1:6" s="2" customFormat="1" ht="37.5" customHeight="1" x14ac:dyDescent="0.25">
      <c r="A152" s="107" t="s">
        <v>852</v>
      </c>
      <c r="B152" s="107" t="s">
        <v>2311</v>
      </c>
      <c r="C152" s="29">
        <v>359.27</v>
      </c>
      <c r="D152" s="29">
        <v>359.27</v>
      </c>
      <c r="E152" s="99">
        <v>114</v>
      </c>
      <c r="F152" s="99">
        <v>114</v>
      </c>
    </row>
    <row r="153" spans="1:6" s="2" customFormat="1" ht="18" customHeight="1" x14ac:dyDescent="0.25">
      <c r="A153" s="325"/>
      <c r="B153" s="380" t="s">
        <v>2162</v>
      </c>
      <c r="C153" s="97"/>
      <c r="D153" s="97"/>
      <c r="E153" s="97"/>
      <c r="F153" s="97"/>
    </row>
    <row r="154" spans="1:6" s="372" customFormat="1" ht="28.5" customHeight="1" x14ac:dyDescent="0.2">
      <c r="A154" s="381"/>
      <c r="B154" s="382" t="s">
        <v>2163</v>
      </c>
      <c r="C154" s="437" t="s">
        <v>255</v>
      </c>
      <c r="D154" s="437" t="s">
        <v>255</v>
      </c>
      <c r="E154" s="437" t="s">
        <v>255</v>
      </c>
      <c r="F154" s="437" t="s">
        <v>255</v>
      </c>
    </row>
    <row r="155" spans="1:6" s="2" customFormat="1" ht="28.5" customHeight="1" x14ac:dyDescent="0.25">
      <c r="A155" s="383" t="s">
        <v>2312</v>
      </c>
      <c r="B155" s="384" t="s">
        <v>2313</v>
      </c>
      <c r="C155" s="29" t="s">
        <v>255</v>
      </c>
      <c r="D155" s="29" t="s">
        <v>255</v>
      </c>
      <c r="E155" s="29">
        <v>193</v>
      </c>
      <c r="F155" s="29">
        <v>193</v>
      </c>
    </row>
    <row r="156" spans="1:6" s="372" customFormat="1" ht="42" customHeight="1" x14ac:dyDescent="0.2">
      <c r="A156" s="381"/>
      <c r="B156" s="382" t="s">
        <v>2164</v>
      </c>
      <c r="C156" s="437" t="s">
        <v>255</v>
      </c>
      <c r="D156" s="437" t="s">
        <v>255</v>
      </c>
      <c r="E156" s="437" t="s">
        <v>255</v>
      </c>
      <c r="F156" s="437" t="s">
        <v>255</v>
      </c>
    </row>
    <row r="157" spans="1:6" s="2" customFormat="1" ht="45" x14ac:dyDescent="0.25">
      <c r="A157" s="325" t="s">
        <v>2314</v>
      </c>
      <c r="B157" s="385" t="s">
        <v>2315</v>
      </c>
      <c r="C157" s="29" t="s">
        <v>255</v>
      </c>
      <c r="D157" s="29" t="s">
        <v>255</v>
      </c>
      <c r="E157" s="29">
        <v>450</v>
      </c>
      <c r="F157" s="29">
        <v>450</v>
      </c>
    </row>
    <row r="158" spans="1:6" s="2" customFormat="1" x14ac:dyDescent="0.25">
      <c r="A158" s="325" t="s">
        <v>2316</v>
      </c>
      <c r="B158" s="385" t="s">
        <v>2317</v>
      </c>
      <c r="C158" s="29" t="s">
        <v>255</v>
      </c>
      <c r="D158" s="29" t="s">
        <v>255</v>
      </c>
      <c r="E158" s="29">
        <v>450</v>
      </c>
      <c r="F158" s="29">
        <v>450</v>
      </c>
    </row>
    <row r="159" spans="1:6" s="2" customFormat="1" ht="45" x14ac:dyDescent="0.25">
      <c r="A159" s="325" t="s">
        <v>2318</v>
      </c>
      <c r="B159" s="385" t="s">
        <v>2319</v>
      </c>
      <c r="C159" s="29" t="s">
        <v>255</v>
      </c>
      <c r="D159" s="29" t="s">
        <v>255</v>
      </c>
      <c r="E159" s="29">
        <v>450</v>
      </c>
      <c r="F159" s="29">
        <v>450</v>
      </c>
    </row>
    <row r="160" spans="1:6" s="2" customFormat="1" ht="45" x14ac:dyDescent="0.25">
      <c r="A160" s="325" t="s">
        <v>2320</v>
      </c>
      <c r="B160" s="385" t="s">
        <v>2321</v>
      </c>
      <c r="C160" s="29" t="s">
        <v>255</v>
      </c>
      <c r="D160" s="29" t="s">
        <v>255</v>
      </c>
      <c r="E160" s="29">
        <v>450</v>
      </c>
      <c r="F160" s="29">
        <v>450</v>
      </c>
    </row>
    <row r="161" spans="1:6" s="2" customFormat="1" ht="30" x14ac:dyDescent="0.25">
      <c r="A161" s="325" t="s">
        <v>2322</v>
      </c>
      <c r="B161" s="385" t="s">
        <v>2323</v>
      </c>
      <c r="C161" s="29" t="s">
        <v>255</v>
      </c>
      <c r="D161" s="29" t="s">
        <v>255</v>
      </c>
      <c r="E161" s="29">
        <v>450</v>
      </c>
      <c r="F161" s="29">
        <v>450</v>
      </c>
    </row>
    <row r="162" spans="1:6" s="2" customFormat="1" ht="45" x14ac:dyDescent="0.25">
      <c r="A162" s="325" t="s">
        <v>2324</v>
      </c>
      <c r="B162" s="385" t="s">
        <v>2325</v>
      </c>
      <c r="C162" s="29" t="s">
        <v>255</v>
      </c>
      <c r="D162" s="29" t="s">
        <v>255</v>
      </c>
      <c r="E162" s="29">
        <v>450</v>
      </c>
      <c r="F162" s="29">
        <v>450</v>
      </c>
    </row>
    <row r="163" spans="1:6" s="2" customFormat="1" ht="45" x14ac:dyDescent="0.25">
      <c r="A163" s="325" t="s">
        <v>2326</v>
      </c>
      <c r="B163" s="385" t="s">
        <v>2327</v>
      </c>
      <c r="C163" s="29" t="s">
        <v>255</v>
      </c>
      <c r="D163" s="29" t="s">
        <v>255</v>
      </c>
      <c r="E163" s="29">
        <v>450</v>
      </c>
      <c r="F163" s="29">
        <v>450</v>
      </c>
    </row>
    <row r="164" spans="1:6" s="2" customFormat="1" ht="30" x14ac:dyDescent="0.25">
      <c r="A164" s="325" t="s">
        <v>2328</v>
      </c>
      <c r="B164" s="385" t="s">
        <v>2329</v>
      </c>
      <c r="C164" s="29" t="s">
        <v>255</v>
      </c>
      <c r="D164" s="29" t="s">
        <v>255</v>
      </c>
      <c r="E164" s="29">
        <v>450</v>
      </c>
      <c r="F164" s="29">
        <v>450</v>
      </c>
    </row>
    <row r="165" spans="1:6" s="2" customFormat="1" ht="30" x14ac:dyDescent="0.25">
      <c r="A165" s="325" t="s">
        <v>2330</v>
      </c>
      <c r="B165" s="385" t="s">
        <v>2331</v>
      </c>
      <c r="C165" s="29" t="s">
        <v>255</v>
      </c>
      <c r="D165" s="29" t="s">
        <v>255</v>
      </c>
      <c r="E165" s="29">
        <v>450</v>
      </c>
      <c r="F165" s="29">
        <v>450</v>
      </c>
    </row>
    <row r="166" spans="1:6" s="2" customFormat="1" ht="30" x14ac:dyDescent="0.25">
      <c r="A166" s="325" t="s">
        <v>2332</v>
      </c>
      <c r="B166" s="385" t="s">
        <v>2333</v>
      </c>
      <c r="C166" s="29" t="s">
        <v>255</v>
      </c>
      <c r="D166" s="29" t="s">
        <v>255</v>
      </c>
      <c r="E166" s="29">
        <v>450</v>
      </c>
      <c r="F166" s="29">
        <v>450</v>
      </c>
    </row>
    <row r="167" spans="1:6" s="2" customFormat="1" ht="30" x14ac:dyDescent="0.25">
      <c r="A167" s="325" t="s">
        <v>2334</v>
      </c>
      <c r="B167" s="385" t="s">
        <v>2335</v>
      </c>
      <c r="C167" s="29" t="s">
        <v>255</v>
      </c>
      <c r="D167" s="29" t="s">
        <v>255</v>
      </c>
      <c r="E167" s="29">
        <v>450</v>
      </c>
      <c r="F167" s="29">
        <v>450</v>
      </c>
    </row>
    <row r="168" spans="1:6" s="2" customFormat="1" ht="30" x14ac:dyDescent="0.25">
      <c r="A168" s="325" t="s">
        <v>2336</v>
      </c>
      <c r="B168" s="385" t="s">
        <v>2337</v>
      </c>
      <c r="C168" s="29" t="s">
        <v>255</v>
      </c>
      <c r="D168" s="29" t="s">
        <v>255</v>
      </c>
      <c r="E168" s="29">
        <v>450</v>
      </c>
      <c r="F168" s="29">
        <v>450</v>
      </c>
    </row>
    <row r="169" spans="1:6" s="2" customFormat="1" ht="30" x14ac:dyDescent="0.25">
      <c r="A169" s="325" t="s">
        <v>2338</v>
      </c>
      <c r="B169" s="385" t="s">
        <v>2339</v>
      </c>
      <c r="C169" s="29" t="s">
        <v>255</v>
      </c>
      <c r="D169" s="29" t="s">
        <v>255</v>
      </c>
      <c r="E169" s="29">
        <v>450</v>
      </c>
      <c r="F169" s="29">
        <v>450</v>
      </c>
    </row>
    <row r="170" spans="1:6" s="2" customFormat="1" ht="45" x14ac:dyDescent="0.25">
      <c r="A170" s="325" t="s">
        <v>2340</v>
      </c>
      <c r="B170" s="385" t="s">
        <v>2341</v>
      </c>
      <c r="C170" s="29" t="s">
        <v>255</v>
      </c>
      <c r="D170" s="29" t="s">
        <v>255</v>
      </c>
      <c r="E170" s="29">
        <v>450</v>
      </c>
      <c r="F170" s="29">
        <v>450</v>
      </c>
    </row>
    <row r="171" spans="1:6" s="2" customFormat="1" ht="45" x14ac:dyDescent="0.25">
      <c r="A171" s="325" t="s">
        <v>2342</v>
      </c>
      <c r="B171" s="385" t="s">
        <v>2343</v>
      </c>
      <c r="C171" s="29" t="s">
        <v>255</v>
      </c>
      <c r="D171" s="29" t="s">
        <v>255</v>
      </c>
      <c r="E171" s="29">
        <v>450</v>
      </c>
      <c r="F171" s="29">
        <v>450</v>
      </c>
    </row>
    <row r="172" spans="1:6" s="2" customFormat="1" ht="30" x14ac:dyDescent="0.25">
      <c r="A172" s="325" t="s">
        <v>2344</v>
      </c>
      <c r="B172" s="385" t="s">
        <v>2345</v>
      </c>
      <c r="C172" s="29" t="s">
        <v>255</v>
      </c>
      <c r="D172" s="29" t="s">
        <v>255</v>
      </c>
      <c r="E172" s="29">
        <v>450</v>
      </c>
      <c r="F172" s="29">
        <v>450</v>
      </c>
    </row>
    <row r="173" spans="1:6" s="2" customFormat="1" ht="30" x14ac:dyDescent="0.25">
      <c r="A173" s="325" t="s">
        <v>2346</v>
      </c>
      <c r="B173" s="385" t="s">
        <v>2347</v>
      </c>
      <c r="C173" s="29" t="s">
        <v>255</v>
      </c>
      <c r="D173" s="29" t="s">
        <v>255</v>
      </c>
      <c r="E173" s="29">
        <v>450</v>
      </c>
      <c r="F173" s="29">
        <v>450</v>
      </c>
    </row>
    <row r="174" spans="1:6" s="2" customFormat="1" ht="30" x14ac:dyDescent="0.25">
      <c r="A174" s="325" t="s">
        <v>2348</v>
      </c>
      <c r="B174" s="385" t="s">
        <v>2349</v>
      </c>
      <c r="C174" s="29" t="s">
        <v>255</v>
      </c>
      <c r="D174" s="29" t="s">
        <v>255</v>
      </c>
      <c r="E174" s="29">
        <v>450</v>
      </c>
      <c r="F174" s="29">
        <v>450</v>
      </c>
    </row>
    <row r="175" spans="1:6" s="2" customFormat="1" ht="30" x14ac:dyDescent="0.25">
      <c r="A175" s="325" t="s">
        <v>2350</v>
      </c>
      <c r="B175" s="385" t="s">
        <v>2351</v>
      </c>
      <c r="C175" s="29" t="s">
        <v>255</v>
      </c>
      <c r="D175" s="29" t="s">
        <v>255</v>
      </c>
      <c r="E175" s="29">
        <v>450</v>
      </c>
      <c r="F175" s="29">
        <v>450</v>
      </c>
    </row>
    <row r="176" spans="1:6" s="2" customFormat="1" ht="30" x14ac:dyDescent="0.25">
      <c r="A176" s="325" t="s">
        <v>2352</v>
      </c>
      <c r="B176" s="385" t="s">
        <v>2353</v>
      </c>
      <c r="C176" s="29" t="s">
        <v>255</v>
      </c>
      <c r="D176" s="29" t="s">
        <v>255</v>
      </c>
      <c r="E176" s="29">
        <v>450</v>
      </c>
      <c r="F176" s="29">
        <v>450</v>
      </c>
    </row>
    <row r="177" spans="1:6" s="2" customFormat="1" ht="30" x14ac:dyDescent="0.25">
      <c r="A177" s="325" t="s">
        <v>2354</v>
      </c>
      <c r="B177" s="385" t="s">
        <v>2355</v>
      </c>
      <c r="C177" s="29" t="s">
        <v>255</v>
      </c>
      <c r="D177" s="29" t="s">
        <v>255</v>
      </c>
      <c r="E177" s="29">
        <v>450</v>
      </c>
      <c r="F177" s="29">
        <v>450</v>
      </c>
    </row>
    <row r="178" spans="1:6" s="2" customFormat="1" ht="30" x14ac:dyDescent="0.25">
      <c r="A178" s="325" t="s">
        <v>2356</v>
      </c>
      <c r="B178" s="385" t="s">
        <v>2357</v>
      </c>
      <c r="C178" s="29" t="s">
        <v>255</v>
      </c>
      <c r="D178" s="29" t="s">
        <v>255</v>
      </c>
      <c r="E178" s="29">
        <v>450</v>
      </c>
      <c r="F178" s="29">
        <v>450</v>
      </c>
    </row>
    <row r="179" spans="1:6" s="2" customFormat="1" ht="30" x14ac:dyDescent="0.25">
      <c r="A179" s="325" t="s">
        <v>2358</v>
      </c>
      <c r="B179" s="385" t="s">
        <v>2359</v>
      </c>
      <c r="C179" s="29" t="s">
        <v>255</v>
      </c>
      <c r="D179" s="29" t="s">
        <v>255</v>
      </c>
      <c r="E179" s="29">
        <v>450</v>
      </c>
      <c r="F179" s="29">
        <v>450</v>
      </c>
    </row>
    <row r="180" spans="1:6" s="2" customFormat="1" ht="30" x14ac:dyDescent="0.25">
      <c r="A180" s="325" t="s">
        <v>2360</v>
      </c>
      <c r="B180" s="385" t="s">
        <v>2361</v>
      </c>
      <c r="C180" s="29" t="s">
        <v>255</v>
      </c>
      <c r="D180" s="29" t="s">
        <v>255</v>
      </c>
      <c r="E180" s="29">
        <v>450</v>
      </c>
      <c r="F180" s="29">
        <v>450</v>
      </c>
    </row>
    <row r="181" spans="1:6" s="2" customFormat="1" ht="30" x14ac:dyDescent="0.25">
      <c r="A181" s="325" t="s">
        <v>2362</v>
      </c>
      <c r="B181" s="385" t="s">
        <v>2363</v>
      </c>
      <c r="C181" s="29" t="s">
        <v>255</v>
      </c>
      <c r="D181" s="29" t="s">
        <v>255</v>
      </c>
      <c r="E181" s="29">
        <v>450</v>
      </c>
      <c r="F181" s="29">
        <v>450</v>
      </c>
    </row>
    <row r="182" spans="1:6" s="2" customFormat="1" ht="30" x14ac:dyDescent="0.25">
      <c r="A182" s="325" t="s">
        <v>2364</v>
      </c>
      <c r="B182" s="385" t="s">
        <v>2365</v>
      </c>
      <c r="C182" s="29" t="s">
        <v>255</v>
      </c>
      <c r="D182" s="29" t="s">
        <v>255</v>
      </c>
      <c r="E182" s="29">
        <v>450</v>
      </c>
      <c r="F182" s="29">
        <v>450</v>
      </c>
    </row>
    <row r="183" spans="1:6" s="2" customFormat="1" ht="30" x14ac:dyDescent="0.25">
      <c r="A183" s="325" t="s">
        <v>2366</v>
      </c>
      <c r="B183" s="385" t="s">
        <v>2367</v>
      </c>
      <c r="C183" s="29" t="s">
        <v>255</v>
      </c>
      <c r="D183" s="29" t="s">
        <v>255</v>
      </c>
      <c r="E183" s="29">
        <v>450</v>
      </c>
      <c r="F183" s="29">
        <v>450</v>
      </c>
    </row>
    <row r="184" spans="1:6" s="2" customFormat="1" ht="30" x14ac:dyDescent="0.25">
      <c r="A184" s="325" t="s">
        <v>2368</v>
      </c>
      <c r="B184" s="385" t="s">
        <v>2369</v>
      </c>
      <c r="C184" s="29" t="s">
        <v>255</v>
      </c>
      <c r="D184" s="29" t="s">
        <v>255</v>
      </c>
      <c r="E184" s="29">
        <v>450</v>
      </c>
      <c r="F184" s="29">
        <v>450</v>
      </c>
    </row>
    <row r="185" spans="1:6" s="2" customFormat="1" ht="30" x14ac:dyDescent="0.25">
      <c r="A185" s="325" t="s">
        <v>2370</v>
      </c>
      <c r="B185" s="385" t="s">
        <v>2371</v>
      </c>
      <c r="C185" s="29" t="s">
        <v>255</v>
      </c>
      <c r="D185" s="29" t="s">
        <v>255</v>
      </c>
      <c r="E185" s="29">
        <v>450</v>
      </c>
      <c r="F185" s="29">
        <v>450</v>
      </c>
    </row>
    <row r="186" spans="1:6" s="2" customFormat="1" ht="30" x14ac:dyDescent="0.25">
      <c r="A186" s="325" t="s">
        <v>2372</v>
      </c>
      <c r="B186" s="385" t="s">
        <v>2373</v>
      </c>
      <c r="C186" s="29" t="s">
        <v>255</v>
      </c>
      <c r="D186" s="29" t="s">
        <v>255</v>
      </c>
      <c r="E186" s="29">
        <v>450</v>
      </c>
      <c r="F186" s="29">
        <v>450</v>
      </c>
    </row>
    <row r="187" spans="1:6" s="2" customFormat="1" ht="45" x14ac:dyDescent="0.25">
      <c r="A187" s="325" t="s">
        <v>2374</v>
      </c>
      <c r="B187" s="385" t="s">
        <v>2375</v>
      </c>
      <c r="C187" s="29" t="s">
        <v>255</v>
      </c>
      <c r="D187" s="29" t="s">
        <v>255</v>
      </c>
      <c r="E187" s="29">
        <v>450</v>
      </c>
      <c r="F187" s="29">
        <v>450</v>
      </c>
    </row>
    <row r="188" spans="1:6" s="2" customFormat="1" ht="30" x14ac:dyDescent="0.25">
      <c r="A188" s="325" t="s">
        <v>2376</v>
      </c>
      <c r="B188" s="385" t="s">
        <v>2377</v>
      </c>
      <c r="C188" s="29" t="s">
        <v>255</v>
      </c>
      <c r="D188" s="29" t="s">
        <v>255</v>
      </c>
      <c r="E188" s="29">
        <v>450</v>
      </c>
      <c r="F188" s="29">
        <v>450</v>
      </c>
    </row>
    <row r="189" spans="1:6" s="2" customFormat="1" ht="30" x14ac:dyDescent="0.25">
      <c r="A189" s="325" t="s">
        <v>2378</v>
      </c>
      <c r="B189" s="385" t="s">
        <v>2379</v>
      </c>
      <c r="C189" s="29" t="s">
        <v>255</v>
      </c>
      <c r="D189" s="29" t="s">
        <v>255</v>
      </c>
      <c r="E189" s="29">
        <v>450</v>
      </c>
      <c r="F189" s="29">
        <v>450</v>
      </c>
    </row>
    <row r="190" spans="1:6" s="2" customFormat="1" ht="30" x14ac:dyDescent="0.25">
      <c r="A190" s="325" t="s">
        <v>2380</v>
      </c>
      <c r="B190" s="385" t="s">
        <v>2381</v>
      </c>
      <c r="C190" s="29" t="s">
        <v>255</v>
      </c>
      <c r="D190" s="29" t="s">
        <v>255</v>
      </c>
      <c r="E190" s="29">
        <v>450</v>
      </c>
      <c r="F190" s="29">
        <v>450</v>
      </c>
    </row>
    <row r="191" spans="1:6" s="2" customFormat="1" ht="30" x14ac:dyDescent="0.25">
      <c r="A191" s="325" t="s">
        <v>2382</v>
      </c>
      <c r="B191" s="385" t="s">
        <v>2383</v>
      </c>
      <c r="C191" s="29" t="s">
        <v>255</v>
      </c>
      <c r="D191" s="29" t="s">
        <v>255</v>
      </c>
      <c r="E191" s="29">
        <v>450</v>
      </c>
      <c r="F191" s="29">
        <v>450</v>
      </c>
    </row>
    <row r="192" spans="1:6" s="2" customFormat="1" ht="30" x14ac:dyDescent="0.25">
      <c r="A192" s="325" t="s">
        <v>2384</v>
      </c>
      <c r="B192" s="385" t="s">
        <v>2385</v>
      </c>
      <c r="C192" s="29" t="s">
        <v>255</v>
      </c>
      <c r="D192" s="29" t="s">
        <v>255</v>
      </c>
      <c r="E192" s="29">
        <v>450</v>
      </c>
      <c r="F192" s="29">
        <v>450</v>
      </c>
    </row>
    <row r="193" spans="1:6" s="2" customFormat="1" ht="45" x14ac:dyDescent="0.25">
      <c r="A193" s="325" t="s">
        <v>2386</v>
      </c>
      <c r="B193" s="385" t="s">
        <v>2387</v>
      </c>
      <c r="C193" s="29" t="s">
        <v>255</v>
      </c>
      <c r="D193" s="29" t="s">
        <v>255</v>
      </c>
      <c r="E193" s="29">
        <v>450</v>
      </c>
      <c r="F193" s="29">
        <v>450</v>
      </c>
    </row>
    <row r="194" spans="1:6" s="2" customFormat="1" ht="45" x14ac:dyDescent="0.25">
      <c r="A194" s="325" t="s">
        <v>2388</v>
      </c>
      <c r="B194" s="385" t="s">
        <v>2389</v>
      </c>
      <c r="C194" s="29" t="s">
        <v>255</v>
      </c>
      <c r="D194" s="29" t="s">
        <v>255</v>
      </c>
      <c r="E194" s="29">
        <v>450</v>
      </c>
      <c r="F194" s="29">
        <v>450</v>
      </c>
    </row>
    <row r="195" spans="1:6" s="2" customFormat="1" ht="45" x14ac:dyDescent="0.25">
      <c r="A195" s="325" t="s">
        <v>2390</v>
      </c>
      <c r="B195" s="385" t="s">
        <v>2391</v>
      </c>
      <c r="C195" s="29" t="s">
        <v>255</v>
      </c>
      <c r="D195" s="29" t="s">
        <v>255</v>
      </c>
      <c r="E195" s="29">
        <v>450</v>
      </c>
      <c r="F195" s="29">
        <v>450</v>
      </c>
    </row>
    <row r="196" spans="1:6" s="2" customFormat="1" ht="45" x14ac:dyDescent="0.25">
      <c r="A196" s="325" t="s">
        <v>2392</v>
      </c>
      <c r="B196" s="385" t="s">
        <v>2393</v>
      </c>
      <c r="C196" s="29" t="s">
        <v>255</v>
      </c>
      <c r="D196" s="29" t="s">
        <v>255</v>
      </c>
      <c r="E196" s="29">
        <v>450</v>
      </c>
      <c r="F196" s="29">
        <v>450</v>
      </c>
    </row>
    <row r="197" spans="1:6" s="2" customFormat="1" ht="45" x14ac:dyDescent="0.25">
      <c r="A197" s="325" t="s">
        <v>2394</v>
      </c>
      <c r="B197" s="385" t="s">
        <v>2395</v>
      </c>
      <c r="C197" s="29" t="s">
        <v>255</v>
      </c>
      <c r="D197" s="29" t="s">
        <v>255</v>
      </c>
      <c r="E197" s="29">
        <v>450</v>
      </c>
      <c r="F197" s="29">
        <v>450</v>
      </c>
    </row>
    <row r="198" spans="1:6" s="2" customFormat="1" ht="45" x14ac:dyDescent="0.25">
      <c r="A198" s="325" t="s">
        <v>2396</v>
      </c>
      <c r="B198" s="385" t="s">
        <v>2397</v>
      </c>
      <c r="C198" s="29" t="s">
        <v>255</v>
      </c>
      <c r="D198" s="29" t="s">
        <v>255</v>
      </c>
      <c r="E198" s="29">
        <v>450</v>
      </c>
      <c r="F198" s="29">
        <v>450</v>
      </c>
    </row>
    <row r="199" spans="1:6" s="2" customFormat="1" ht="30" x14ac:dyDescent="0.25">
      <c r="A199" s="325" t="s">
        <v>2398</v>
      </c>
      <c r="B199" s="385" t="s">
        <v>2399</v>
      </c>
      <c r="C199" s="29" t="s">
        <v>255</v>
      </c>
      <c r="D199" s="29" t="s">
        <v>255</v>
      </c>
      <c r="E199" s="29">
        <v>450</v>
      </c>
      <c r="F199" s="29">
        <v>450</v>
      </c>
    </row>
    <row r="200" spans="1:6" s="2" customFormat="1" ht="45" x14ac:dyDescent="0.25">
      <c r="A200" s="325" t="s">
        <v>2400</v>
      </c>
      <c r="B200" s="385" t="s">
        <v>2401</v>
      </c>
      <c r="C200" s="29" t="s">
        <v>255</v>
      </c>
      <c r="D200" s="29" t="s">
        <v>255</v>
      </c>
      <c r="E200" s="29">
        <v>450</v>
      </c>
      <c r="F200" s="29">
        <v>450</v>
      </c>
    </row>
    <row r="201" spans="1:6" s="2" customFormat="1" ht="45" x14ac:dyDescent="0.25">
      <c r="A201" s="325" t="s">
        <v>2402</v>
      </c>
      <c r="B201" s="385" t="s">
        <v>2403</v>
      </c>
      <c r="C201" s="29" t="s">
        <v>255</v>
      </c>
      <c r="D201" s="29" t="s">
        <v>255</v>
      </c>
      <c r="E201" s="29">
        <v>450</v>
      </c>
      <c r="F201" s="29">
        <v>450</v>
      </c>
    </row>
    <row r="202" spans="1:6" s="2" customFormat="1" ht="30" x14ac:dyDescent="0.25">
      <c r="A202" s="325" t="s">
        <v>2404</v>
      </c>
      <c r="B202" s="385" t="s">
        <v>2405</v>
      </c>
      <c r="C202" s="29" t="s">
        <v>255</v>
      </c>
      <c r="D202" s="29" t="s">
        <v>255</v>
      </c>
      <c r="E202" s="29">
        <v>450</v>
      </c>
      <c r="F202" s="29">
        <v>450</v>
      </c>
    </row>
    <row r="203" spans="1:6" s="2" customFormat="1" ht="30" x14ac:dyDescent="0.25">
      <c r="A203" s="325" t="s">
        <v>2406</v>
      </c>
      <c r="B203" s="385" t="s">
        <v>2407</v>
      </c>
      <c r="C203" s="29" t="s">
        <v>255</v>
      </c>
      <c r="D203" s="29" t="s">
        <v>255</v>
      </c>
      <c r="E203" s="29">
        <v>450</v>
      </c>
      <c r="F203" s="29">
        <v>450</v>
      </c>
    </row>
    <row r="204" spans="1:6" s="2" customFormat="1" ht="30" x14ac:dyDescent="0.25">
      <c r="A204" s="325" t="s">
        <v>2408</v>
      </c>
      <c r="B204" s="385" t="s">
        <v>2409</v>
      </c>
      <c r="C204" s="29" t="s">
        <v>255</v>
      </c>
      <c r="D204" s="29" t="s">
        <v>255</v>
      </c>
      <c r="E204" s="29">
        <v>450</v>
      </c>
      <c r="F204" s="29">
        <v>450</v>
      </c>
    </row>
    <row r="205" spans="1:6" s="2" customFormat="1" ht="30" x14ac:dyDescent="0.25">
      <c r="A205" s="325" t="s">
        <v>2410</v>
      </c>
      <c r="B205" s="385" t="s">
        <v>2411</v>
      </c>
      <c r="C205" s="29" t="s">
        <v>255</v>
      </c>
      <c r="D205" s="29" t="s">
        <v>255</v>
      </c>
      <c r="E205" s="29">
        <v>450</v>
      </c>
      <c r="F205" s="29">
        <v>450</v>
      </c>
    </row>
    <row r="206" spans="1:6" s="2" customFormat="1" ht="30" x14ac:dyDescent="0.25">
      <c r="A206" s="325" t="s">
        <v>2412</v>
      </c>
      <c r="B206" s="385" t="s">
        <v>2413</v>
      </c>
      <c r="C206" s="29" t="s">
        <v>255</v>
      </c>
      <c r="D206" s="29" t="s">
        <v>255</v>
      </c>
      <c r="E206" s="29">
        <v>450</v>
      </c>
      <c r="F206" s="29">
        <v>450</v>
      </c>
    </row>
    <row r="207" spans="1:6" s="2" customFormat="1" ht="30" x14ac:dyDescent="0.25">
      <c r="A207" s="325" t="s">
        <v>2414</v>
      </c>
      <c r="B207" s="385" t="s">
        <v>2415</v>
      </c>
      <c r="C207" s="29" t="s">
        <v>255</v>
      </c>
      <c r="D207" s="29" t="s">
        <v>255</v>
      </c>
      <c r="E207" s="29">
        <v>450</v>
      </c>
      <c r="F207" s="29">
        <v>450</v>
      </c>
    </row>
    <row r="208" spans="1:6" s="2" customFormat="1" ht="45" x14ac:dyDescent="0.25">
      <c r="A208" s="325" t="s">
        <v>2416</v>
      </c>
      <c r="B208" s="385" t="s">
        <v>2417</v>
      </c>
      <c r="C208" s="29" t="s">
        <v>255</v>
      </c>
      <c r="D208" s="29" t="s">
        <v>255</v>
      </c>
      <c r="E208" s="29">
        <v>450</v>
      </c>
      <c r="F208" s="29">
        <v>450</v>
      </c>
    </row>
    <row r="209" spans="1:6" s="2" customFormat="1" ht="45" x14ac:dyDescent="0.25">
      <c r="A209" s="325" t="s">
        <v>2418</v>
      </c>
      <c r="B209" s="385" t="s">
        <v>2419</v>
      </c>
      <c r="C209" s="29" t="s">
        <v>255</v>
      </c>
      <c r="D209" s="29" t="s">
        <v>255</v>
      </c>
      <c r="E209" s="29">
        <v>450</v>
      </c>
      <c r="F209" s="29">
        <v>450</v>
      </c>
    </row>
    <row r="210" spans="1:6" s="2" customFormat="1" ht="60" x14ac:dyDescent="0.25">
      <c r="A210" s="325" t="s">
        <v>2420</v>
      </c>
      <c r="B210" s="385" t="s">
        <v>2421</v>
      </c>
      <c r="C210" s="29" t="s">
        <v>255</v>
      </c>
      <c r="D210" s="29" t="s">
        <v>255</v>
      </c>
      <c r="E210" s="29">
        <v>450</v>
      </c>
      <c r="F210" s="29">
        <v>450</v>
      </c>
    </row>
    <row r="211" spans="1:6" s="2" customFormat="1" ht="30" x14ac:dyDescent="0.25">
      <c r="A211" s="325" t="s">
        <v>2422</v>
      </c>
      <c r="B211" s="385" t="s">
        <v>2423</v>
      </c>
      <c r="C211" s="29" t="s">
        <v>255</v>
      </c>
      <c r="D211" s="29" t="s">
        <v>255</v>
      </c>
      <c r="E211" s="29">
        <v>450</v>
      </c>
      <c r="F211" s="29">
        <v>450</v>
      </c>
    </row>
    <row r="212" spans="1:6" s="2" customFormat="1" ht="30" x14ac:dyDescent="0.25">
      <c r="A212" s="325" t="s">
        <v>2424</v>
      </c>
      <c r="B212" s="385" t="s">
        <v>2425</v>
      </c>
      <c r="C212" s="29" t="s">
        <v>255</v>
      </c>
      <c r="D212" s="29" t="s">
        <v>255</v>
      </c>
      <c r="E212" s="29">
        <v>450</v>
      </c>
      <c r="F212" s="29">
        <v>450</v>
      </c>
    </row>
    <row r="213" spans="1:6" s="2" customFormat="1" ht="30" x14ac:dyDescent="0.25">
      <c r="A213" s="325" t="s">
        <v>2426</v>
      </c>
      <c r="B213" s="385" t="s">
        <v>2427</v>
      </c>
      <c r="C213" s="29" t="s">
        <v>255</v>
      </c>
      <c r="D213" s="29" t="s">
        <v>255</v>
      </c>
      <c r="E213" s="29">
        <v>450</v>
      </c>
      <c r="F213" s="29">
        <v>450</v>
      </c>
    </row>
    <row r="214" spans="1:6" s="2" customFormat="1" ht="30" x14ac:dyDescent="0.25">
      <c r="A214" s="325" t="s">
        <v>2428</v>
      </c>
      <c r="B214" s="385" t="s">
        <v>2429</v>
      </c>
      <c r="C214" s="29" t="s">
        <v>255</v>
      </c>
      <c r="D214" s="29" t="s">
        <v>255</v>
      </c>
      <c r="E214" s="29">
        <v>450</v>
      </c>
      <c r="F214" s="29">
        <v>450</v>
      </c>
    </row>
    <row r="215" spans="1:6" s="2" customFormat="1" ht="30" x14ac:dyDescent="0.25">
      <c r="A215" s="325" t="s">
        <v>2430</v>
      </c>
      <c r="B215" s="385" t="s">
        <v>2431</v>
      </c>
      <c r="C215" s="29" t="s">
        <v>255</v>
      </c>
      <c r="D215" s="29" t="s">
        <v>255</v>
      </c>
      <c r="E215" s="29">
        <v>450</v>
      </c>
      <c r="F215" s="29">
        <v>450</v>
      </c>
    </row>
    <row r="216" spans="1:6" s="2" customFormat="1" ht="30" x14ac:dyDescent="0.25">
      <c r="A216" s="325" t="s">
        <v>2432</v>
      </c>
      <c r="B216" s="385" t="s">
        <v>2433</v>
      </c>
      <c r="C216" s="29" t="s">
        <v>255</v>
      </c>
      <c r="D216" s="29" t="s">
        <v>255</v>
      </c>
      <c r="E216" s="29">
        <v>450</v>
      </c>
      <c r="F216" s="29">
        <v>450</v>
      </c>
    </row>
    <row r="217" spans="1:6" s="2" customFormat="1" ht="45" x14ac:dyDescent="0.25">
      <c r="A217" s="325" t="s">
        <v>2434</v>
      </c>
      <c r="B217" s="385" t="s">
        <v>2435</v>
      </c>
      <c r="C217" s="29" t="s">
        <v>255</v>
      </c>
      <c r="D217" s="29" t="s">
        <v>255</v>
      </c>
      <c r="E217" s="29">
        <v>450</v>
      </c>
      <c r="F217" s="29">
        <v>450</v>
      </c>
    </row>
    <row r="218" spans="1:6" s="2" customFormat="1" ht="30" x14ac:dyDescent="0.25">
      <c r="A218" s="325" t="s">
        <v>2436</v>
      </c>
      <c r="B218" s="385" t="s">
        <v>2437</v>
      </c>
      <c r="C218" s="29" t="s">
        <v>255</v>
      </c>
      <c r="D218" s="29" t="s">
        <v>255</v>
      </c>
      <c r="E218" s="29">
        <v>450</v>
      </c>
      <c r="F218" s="29">
        <v>450</v>
      </c>
    </row>
    <row r="219" spans="1:6" s="2" customFormat="1" ht="30" x14ac:dyDescent="0.25">
      <c r="A219" s="325" t="s">
        <v>2438</v>
      </c>
      <c r="B219" s="385" t="s">
        <v>2439</v>
      </c>
      <c r="C219" s="29" t="s">
        <v>255</v>
      </c>
      <c r="D219" s="29" t="s">
        <v>255</v>
      </c>
      <c r="E219" s="29">
        <v>450</v>
      </c>
      <c r="F219" s="29">
        <v>450</v>
      </c>
    </row>
    <row r="220" spans="1:6" s="2" customFormat="1" ht="60" x14ac:dyDescent="0.25">
      <c r="A220" s="325" t="s">
        <v>2440</v>
      </c>
      <c r="B220" s="385" t="s">
        <v>2441</v>
      </c>
      <c r="C220" s="29" t="s">
        <v>255</v>
      </c>
      <c r="D220" s="29" t="s">
        <v>255</v>
      </c>
      <c r="E220" s="29">
        <v>450</v>
      </c>
      <c r="F220" s="29">
        <v>450</v>
      </c>
    </row>
    <row r="221" spans="1:6" s="2" customFormat="1" ht="45" x14ac:dyDescent="0.25">
      <c r="A221" s="325" t="s">
        <v>2442</v>
      </c>
      <c r="B221" s="385" t="s">
        <v>2443</v>
      </c>
      <c r="C221" s="29" t="s">
        <v>255</v>
      </c>
      <c r="D221" s="29" t="s">
        <v>255</v>
      </c>
      <c r="E221" s="29">
        <v>450</v>
      </c>
      <c r="F221" s="29">
        <v>450</v>
      </c>
    </row>
    <row r="222" spans="1:6" s="2" customFormat="1" ht="45" x14ac:dyDescent="0.25">
      <c r="A222" s="325" t="s">
        <v>2444</v>
      </c>
      <c r="B222" s="385" t="s">
        <v>2445</v>
      </c>
      <c r="C222" s="29" t="s">
        <v>255</v>
      </c>
      <c r="D222" s="29" t="s">
        <v>255</v>
      </c>
      <c r="E222" s="29">
        <v>450</v>
      </c>
      <c r="F222" s="29">
        <v>450</v>
      </c>
    </row>
    <row r="223" spans="1:6" s="2" customFormat="1" ht="45" x14ac:dyDescent="0.25">
      <c r="A223" s="325" t="s">
        <v>2446</v>
      </c>
      <c r="B223" s="385" t="s">
        <v>2447</v>
      </c>
      <c r="C223" s="29" t="s">
        <v>255</v>
      </c>
      <c r="D223" s="29" t="s">
        <v>255</v>
      </c>
      <c r="E223" s="29">
        <v>450</v>
      </c>
      <c r="F223" s="29">
        <v>450</v>
      </c>
    </row>
    <row r="224" spans="1:6" s="2" customFormat="1" ht="45" x14ac:dyDescent="0.25">
      <c r="A224" s="325" t="s">
        <v>2448</v>
      </c>
      <c r="B224" s="385" t="s">
        <v>2449</v>
      </c>
      <c r="C224" s="29" t="s">
        <v>255</v>
      </c>
      <c r="D224" s="29" t="s">
        <v>255</v>
      </c>
      <c r="E224" s="29">
        <v>450</v>
      </c>
      <c r="F224" s="29">
        <v>450</v>
      </c>
    </row>
    <row r="225" spans="1:6" s="2" customFormat="1" ht="45" x14ac:dyDescent="0.25">
      <c r="A225" s="325" t="s">
        <v>2450</v>
      </c>
      <c r="B225" s="385" t="s">
        <v>2451</v>
      </c>
      <c r="C225" s="29" t="s">
        <v>255</v>
      </c>
      <c r="D225" s="29" t="s">
        <v>255</v>
      </c>
      <c r="E225" s="29">
        <v>450</v>
      </c>
      <c r="F225" s="29">
        <v>450</v>
      </c>
    </row>
    <row r="226" spans="1:6" s="2" customFormat="1" ht="45" x14ac:dyDescent="0.25">
      <c r="A226" s="325" t="s">
        <v>2452</v>
      </c>
      <c r="B226" s="385" t="s">
        <v>2453</v>
      </c>
      <c r="C226" s="29" t="s">
        <v>255</v>
      </c>
      <c r="D226" s="29" t="s">
        <v>255</v>
      </c>
      <c r="E226" s="29">
        <v>450</v>
      </c>
      <c r="F226" s="29">
        <v>450</v>
      </c>
    </row>
    <row r="227" spans="1:6" s="2" customFormat="1" ht="45" x14ac:dyDescent="0.25">
      <c r="A227" s="325" t="s">
        <v>2454</v>
      </c>
      <c r="B227" s="385" t="s">
        <v>2455</v>
      </c>
      <c r="C227" s="29" t="s">
        <v>255</v>
      </c>
      <c r="D227" s="29" t="s">
        <v>255</v>
      </c>
      <c r="E227" s="29">
        <v>450</v>
      </c>
      <c r="F227" s="29">
        <v>450</v>
      </c>
    </row>
    <row r="228" spans="1:6" s="2" customFormat="1" ht="30" x14ac:dyDescent="0.25">
      <c r="A228" s="325" t="s">
        <v>2456</v>
      </c>
      <c r="B228" s="385" t="s">
        <v>2457</v>
      </c>
      <c r="C228" s="29" t="s">
        <v>255</v>
      </c>
      <c r="D228" s="29" t="s">
        <v>255</v>
      </c>
      <c r="E228" s="29">
        <v>450</v>
      </c>
      <c r="F228" s="29">
        <v>450</v>
      </c>
    </row>
    <row r="229" spans="1:6" s="2" customFormat="1" ht="45" x14ac:dyDescent="0.25">
      <c r="A229" s="325" t="s">
        <v>2458</v>
      </c>
      <c r="B229" s="385" t="s">
        <v>2459</v>
      </c>
      <c r="C229" s="29" t="s">
        <v>255</v>
      </c>
      <c r="D229" s="29" t="s">
        <v>255</v>
      </c>
      <c r="E229" s="29">
        <v>450</v>
      </c>
      <c r="F229" s="29">
        <v>450</v>
      </c>
    </row>
    <row r="230" spans="1:6" s="2" customFormat="1" ht="45" x14ac:dyDescent="0.25">
      <c r="A230" s="325" t="s">
        <v>2460</v>
      </c>
      <c r="B230" s="385" t="s">
        <v>2461</v>
      </c>
      <c r="C230" s="29" t="s">
        <v>255</v>
      </c>
      <c r="D230" s="29" t="s">
        <v>255</v>
      </c>
      <c r="E230" s="29">
        <v>450</v>
      </c>
      <c r="F230" s="29">
        <v>450</v>
      </c>
    </row>
    <row r="231" spans="1:6" s="2" customFormat="1" ht="45" x14ac:dyDescent="0.25">
      <c r="A231" s="325" t="s">
        <v>2462</v>
      </c>
      <c r="B231" s="385" t="s">
        <v>2463</v>
      </c>
      <c r="C231" s="29" t="s">
        <v>255</v>
      </c>
      <c r="D231" s="29" t="s">
        <v>255</v>
      </c>
      <c r="E231" s="29">
        <v>450</v>
      </c>
      <c r="F231" s="29">
        <v>450</v>
      </c>
    </row>
    <row r="232" spans="1:6" s="2" customFormat="1" ht="45" x14ac:dyDescent="0.25">
      <c r="A232" s="325" t="s">
        <v>2464</v>
      </c>
      <c r="B232" s="385" t="s">
        <v>2465</v>
      </c>
      <c r="C232" s="29" t="s">
        <v>255</v>
      </c>
      <c r="D232" s="29" t="s">
        <v>255</v>
      </c>
      <c r="E232" s="29">
        <v>450</v>
      </c>
      <c r="F232" s="29">
        <v>450</v>
      </c>
    </row>
    <row r="233" spans="1:6" s="2" customFormat="1" ht="45" x14ac:dyDescent="0.25">
      <c r="A233" s="325" t="s">
        <v>2466</v>
      </c>
      <c r="B233" s="385" t="s">
        <v>2467</v>
      </c>
      <c r="C233" s="29" t="s">
        <v>255</v>
      </c>
      <c r="D233" s="29" t="s">
        <v>255</v>
      </c>
      <c r="E233" s="29">
        <v>450</v>
      </c>
      <c r="F233" s="29">
        <v>450</v>
      </c>
    </row>
    <row r="234" spans="1:6" s="2" customFormat="1" ht="45" x14ac:dyDescent="0.25">
      <c r="A234" s="325" t="s">
        <v>2468</v>
      </c>
      <c r="B234" s="385" t="s">
        <v>2469</v>
      </c>
      <c r="C234" s="29" t="s">
        <v>255</v>
      </c>
      <c r="D234" s="29" t="s">
        <v>255</v>
      </c>
      <c r="E234" s="29">
        <v>450</v>
      </c>
      <c r="F234" s="29">
        <v>450</v>
      </c>
    </row>
    <row r="235" spans="1:6" s="2" customFormat="1" ht="45" x14ac:dyDescent="0.25">
      <c r="A235" s="325" t="s">
        <v>2470</v>
      </c>
      <c r="B235" s="385" t="s">
        <v>2471</v>
      </c>
      <c r="C235" s="29" t="s">
        <v>255</v>
      </c>
      <c r="D235" s="29" t="s">
        <v>255</v>
      </c>
      <c r="E235" s="29">
        <v>450</v>
      </c>
      <c r="F235" s="29">
        <v>450</v>
      </c>
    </row>
    <row r="236" spans="1:6" s="2" customFormat="1" ht="30" x14ac:dyDescent="0.25">
      <c r="A236" s="325" t="s">
        <v>2472</v>
      </c>
      <c r="B236" s="385" t="s">
        <v>2473</v>
      </c>
      <c r="C236" s="29" t="s">
        <v>255</v>
      </c>
      <c r="D236" s="29" t="s">
        <v>255</v>
      </c>
      <c r="E236" s="29">
        <v>450</v>
      </c>
      <c r="F236" s="29">
        <v>450</v>
      </c>
    </row>
    <row r="237" spans="1:6" s="2" customFormat="1" ht="30" x14ac:dyDescent="0.25">
      <c r="A237" s="325" t="s">
        <v>2474</v>
      </c>
      <c r="B237" s="385" t="s">
        <v>2475</v>
      </c>
      <c r="C237" s="29" t="s">
        <v>255</v>
      </c>
      <c r="D237" s="29" t="s">
        <v>255</v>
      </c>
      <c r="E237" s="29">
        <v>450</v>
      </c>
      <c r="F237" s="29">
        <v>450</v>
      </c>
    </row>
    <row r="238" spans="1:6" s="2" customFormat="1" ht="45" x14ac:dyDescent="0.25">
      <c r="A238" s="325" t="s">
        <v>2476</v>
      </c>
      <c r="B238" s="385" t="s">
        <v>2477</v>
      </c>
      <c r="C238" s="29" t="s">
        <v>255</v>
      </c>
      <c r="D238" s="29" t="s">
        <v>255</v>
      </c>
      <c r="E238" s="29">
        <v>450</v>
      </c>
      <c r="F238" s="29">
        <v>450</v>
      </c>
    </row>
    <row r="239" spans="1:6" s="2" customFormat="1" ht="45" x14ac:dyDescent="0.25">
      <c r="A239" s="325" t="s">
        <v>2478</v>
      </c>
      <c r="B239" s="385" t="s">
        <v>2479</v>
      </c>
      <c r="C239" s="29" t="s">
        <v>255</v>
      </c>
      <c r="D239" s="29" t="s">
        <v>255</v>
      </c>
      <c r="E239" s="29">
        <v>450</v>
      </c>
      <c r="F239" s="29">
        <v>450</v>
      </c>
    </row>
    <row r="240" spans="1:6" s="2" customFormat="1" ht="30" x14ac:dyDescent="0.25">
      <c r="A240" s="325" t="s">
        <v>2480</v>
      </c>
      <c r="B240" s="385" t="s">
        <v>2481</v>
      </c>
      <c r="C240" s="29" t="s">
        <v>255</v>
      </c>
      <c r="D240" s="29" t="s">
        <v>255</v>
      </c>
      <c r="E240" s="29">
        <v>450</v>
      </c>
      <c r="F240" s="29">
        <v>450</v>
      </c>
    </row>
    <row r="241" spans="1:6" s="2" customFormat="1" ht="45" x14ac:dyDescent="0.25">
      <c r="A241" s="325" t="s">
        <v>2482</v>
      </c>
      <c r="B241" s="385" t="s">
        <v>2483</v>
      </c>
      <c r="C241" s="29" t="s">
        <v>255</v>
      </c>
      <c r="D241" s="29" t="s">
        <v>255</v>
      </c>
      <c r="E241" s="29">
        <v>450</v>
      </c>
      <c r="F241" s="29">
        <v>450</v>
      </c>
    </row>
    <row r="242" spans="1:6" s="2" customFormat="1" ht="45" x14ac:dyDescent="0.25">
      <c r="A242" s="325" t="s">
        <v>2484</v>
      </c>
      <c r="B242" s="385" t="s">
        <v>2485</v>
      </c>
      <c r="C242" s="29" t="s">
        <v>255</v>
      </c>
      <c r="D242" s="29" t="s">
        <v>255</v>
      </c>
      <c r="E242" s="29">
        <v>450</v>
      </c>
      <c r="F242" s="29">
        <v>450</v>
      </c>
    </row>
    <row r="243" spans="1:6" s="2" customFormat="1" ht="45" x14ac:dyDescent="0.25">
      <c r="A243" s="325" t="s">
        <v>2486</v>
      </c>
      <c r="B243" s="385" t="s">
        <v>2487</v>
      </c>
      <c r="C243" s="29" t="s">
        <v>255</v>
      </c>
      <c r="D243" s="29" t="s">
        <v>255</v>
      </c>
      <c r="E243" s="29">
        <v>450</v>
      </c>
      <c r="F243" s="29">
        <v>450</v>
      </c>
    </row>
    <row r="244" spans="1:6" s="2" customFormat="1" ht="45" x14ac:dyDescent="0.25">
      <c r="A244" s="325" t="s">
        <v>2488</v>
      </c>
      <c r="B244" s="385" t="s">
        <v>2489</v>
      </c>
      <c r="C244" s="29" t="s">
        <v>255</v>
      </c>
      <c r="D244" s="29" t="s">
        <v>255</v>
      </c>
      <c r="E244" s="29">
        <v>450</v>
      </c>
      <c r="F244" s="29">
        <v>450</v>
      </c>
    </row>
    <row r="245" spans="1:6" s="2" customFormat="1" ht="45" x14ac:dyDescent="0.25">
      <c r="A245" s="325" t="s">
        <v>2490</v>
      </c>
      <c r="B245" s="385" t="s">
        <v>2491</v>
      </c>
      <c r="C245" s="29" t="s">
        <v>255</v>
      </c>
      <c r="D245" s="29" t="s">
        <v>255</v>
      </c>
      <c r="E245" s="29">
        <v>450</v>
      </c>
      <c r="F245" s="29">
        <v>450</v>
      </c>
    </row>
    <row r="246" spans="1:6" s="2" customFormat="1" ht="45" x14ac:dyDescent="0.25">
      <c r="A246" s="325" t="s">
        <v>2492</v>
      </c>
      <c r="B246" s="385" t="s">
        <v>2493</v>
      </c>
      <c r="C246" s="29" t="s">
        <v>255</v>
      </c>
      <c r="D246" s="29" t="s">
        <v>255</v>
      </c>
      <c r="E246" s="29">
        <v>450</v>
      </c>
      <c r="F246" s="29">
        <v>450</v>
      </c>
    </row>
    <row r="247" spans="1:6" s="2" customFormat="1" ht="30" x14ac:dyDescent="0.25">
      <c r="A247" s="325" t="s">
        <v>2494</v>
      </c>
      <c r="B247" s="385" t="s">
        <v>2495</v>
      </c>
      <c r="C247" s="29" t="s">
        <v>255</v>
      </c>
      <c r="D247" s="29" t="s">
        <v>255</v>
      </c>
      <c r="E247" s="29">
        <v>450</v>
      </c>
      <c r="F247" s="29">
        <v>450</v>
      </c>
    </row>
    <row r="248" spans="1:6" s="2" customFormat="1" ht="30" x14ac:dyDescent="0.25">
      <c r="A248" s="325" t="s">
        <v>2496</v>
      </c>
      <c r="B248" s="385" t="s">
        <v>2497</v>
      </c>
      <c r="C248" s="29" t="s">
        <v>255</v>
      </c>
      <c r="D248" s="29" t="s">
        <v>255</v>
      </c>
      <c r="E248" s="29">
        <v>450</v>
      </c>
      <c r="F248" s="29">
        <v>450</v>
      </c>
    </row>
    <row r="249" spans="1:6" s="2" customFormat="1" ht="45" x14ac:dyDescent="0.25">
      <c r="A249" s="325" t="s">
        <v>2498</v>
      </c>
      <c r="B249" s="385" t="s">
        <v>2499</v>
      </c>
      <c r="C249" s="29" t="s">
        <v>255</v>
      </c>
      <c r="D249" s="29" t="s">
        <v>255</v>
      </c>
      <c r="E249" s="29">
        <v>450</v>
      </c>
      <c r="F249" s="29">
        <v>450</v>
      </c>
    </row>
    <row r="250" spans="1:6" s="2" customFormat="1" ht="60" x14ac:dyDescent="0.25">
      <c r="A250" s="325" t="s">
        <v>2500</v>
      </c>
      <c r="B250" s="385" t="s">
        <v>2501</v>
      </c>
      <c r="C250" s="29" t="s">
        <v>255</v>
      </c>
      <c r="D250" s="29" t="s">
        <v>255</v>
      </c>
      <c r="E250" s="29">
        <v>450</v>
      </c>
      <c r="F250" s="29">
        <v>450</v>
      </c>
    </row>
    <row r="251" spans="1:6" s="2" customFormat="1" ht="60" x14ac:dyDescent="0.25">
      <c r="A251" s="325" t="s">
        <v>2502</v>
      </c>
      <c r="B251" s="385" t="s">
        <v>2503</v>
      </c>
      <c r="C251" s="29" t="s">
        <v>255</v>
      </c>
      <c r="D251" s="29" t="s">
        <v>255</v>
      </c>
      <c r="E251" s="29">
        <v>450</v>
      </c>
      <c r="F251" s="29">
        <v>450</v>
      </c>
    </row>
    <row r="252" spans="1:6" s="2" customFormat="1" ht="45" x14ac:dyDescent="0.25">
      <c r="A252" s="325" t="s">
        <v>2504</v>
      </c>
      <c r="B252" s="385" t="s">
        <v>2505</v>
      </c>
      <c r="C252" s="29" t="s">
        <v>255</v>
      </c>
      <c r="D252" s="29" t="s">
        <v>255</v>
      </c>
      <c r="E252" s="29">
        <v>450</v>
      </c>
      <c r="F252" s="29">
        <v>450</v>
      </c>
    </row>
    <row r="253" spans="1:6" s="2" customFormat="1" ht="45" x14ac:dyDescent="0.25">
      <c r="A253" s="325" t="s">
        <v>2506</v>
      </c>
      <c r="B253" s="385" t="s">
        <v>2507</v>
      </c>
      <c r="C253" s="29" t="s">
        <v>255</v>
      </c>
      <c r="D253" s="29" t="s">
        <v>255</v>
      </c>
      <c r="E253" s="29">
        <v>450</v>
      </c>
      <c r="F253" s="29">
        <v>450</v>
      </c>
    </row>
    <row r="254" spans="1:6" s="2" customFormat="1" ht="90" x14ac:dyDescent="0.25">
      <c r="A254" s="325" t="s">
        <v>2508</v>
      </c>
      <c r="B254" s="385" t="s">
        <v>2509</v>
      </c>
      <c r="C254" s="29" t="s">
        <v>255</v>
      </c>
      <c r="D254" s="29" t="s">
        <v>255</v>
      </c>
      <c r="E254" s="29">
        <v>450</v>
      </c>
      <c r="F254" s="29">
        <v>450</v>
      </c>
    </row>
    <row r="255" spans="1:6" s="2" customFormat="1" ht="60" x14ac:dyDescent="0.25">
      <c r="A255" s="325" t="s">
        <v>2510</v>
      </c>
      <c r="B255" s="385" t="s">
        <v>2511</v>
      </c>
      <c r="C255" s="29" t="s">
        <v>255</v>
      </c>
      <c r="D255" s="29" t="s">
        <v>255</v>
      </c>
      <c r="E255" s="29">
        <v>450</v>
      </c>
      <c r="F255" s="29">
        <v>450</v>
      </c>
    </row>
    <row r="256" spans="1:6" s="2" customFormat="1" ht="30" x14ac:dyDescent="0.25">
      <c r="A256" s="325" t="s">
        <v>2512</v>
      </c>
      <c r="B256" s="385" t="s">
        <v>2513</v>
      </c>
      <c r="C256" s="29" t="s">
        <v>255</v>
      </c>
      <c r="D256" s="29" t="s">
        <v>255</v>
      </c>
      <c r="E256" s="29">
        <v>450</v>
      </c>
      <c r="F256" s="29">
        <v>450</v>
      </c>
    </row>
    <row r="257" spans="1:6" s="2" customFormat="1" ht="30" x14ac:dyDescent="0.25">
      <c r="A257" s="325" t="s">
        <v>2514</v>
      </c>
      <c r="B257" s="385" t="s">
        <v>2515</v>
      </c>
      <c r="C257" s="29" t="s">
        <v>255</v>
      </c>
      <c r="D257" s="29" t="s">
        <v>255</v>
      </c>
      <c r="E257" s="29">
        <v>450</v>
      </c>
      <c r="F257" s="29">
        <v>450</v>
      </c>
    </row>
    <row r="258" spans="1:6" s="2" customFormat="1" ht="30" x14ac:dyDescent="0.25">
      <c r="A258" s="325" t="s">
        <v>2516</v>
      </c>
      <c r="B258" s="385" t="s">
        <v>2517</v>
      </c>
      <c r="C258" s="29" t="s">
        <v>255</v>
      </c>
      <c r="D258" s="29" t="s">
        <v>255</v>
      </c>
      <c r="E258" s="29">
        <v>450</v>
      </c>
      <c r="F258" s="29">
        <v>450</v>
      </c>
    </row>
    <row r="259" spans="1:6" s="2" customFormat="1" ht="30" x14ac:dyDescent="0.25">
      <c r="A259" s="325" t="s">
        <v>2518</v>
      </c>
      <c r="B259" s="385" t="s">
        <v>2519</v>
      </c>
      <c r="C259" s="29" t="s">
        <v>255</v>
      </c>
      <c r="D259" s="29" t="s">
        <v>255</v>
      </c>
      <c r="E259" s="29">
        <v>450</v>
      </c>
      <c r="F259" s="29">
        <v>450</v>
      </c>
    </row>
    <row r="260" spans="1:6" s="2" customFormat="1" ht="30" x14ac:dyDescent="0.25">
      <c r="A260" s="325" t="s">
        <v>2520</v>
      </c>
      <c r="B260" s="385" t="s">
        <v>2521</v>
      </c>
      <c r="C260" s="29" t="s">
        <v>255</v>
      </c>
      <c r="D260" s="29" t="s">
        <v>255</v>
      </c>
      <c r="E260" s="29">
        <v>450</v>
      </c>
      <c r="F260" s="29">
        <v>450</v>
      </c>
    </row>
    <row r="261" spans="1:6" s="2" customFormat="1" ht="30" x14ac:dyDescent="0.25">
      <c r="A261" s="325" t="s">
        <v>2522</v>
      </c>
      <c r="B261" s="385" t="s">
        <v>2523</v>
      </c>
      <c r="C261" s="29" t="s">
        <v>255</v>
      </c>
      <c r="D261" s="29" t="s">
        <v>255</v>
      </c>
      <c r="E261" s="29">
        <v>450</v>
      </c>
      <c r="F261" s="29">
        <v>450</v>
      </c>
    </row>
    <row r="262" spans="1:6" s="2" customFormat="1" ht="30" x14ac:dyDescent="0.25">
      <c r="A262" s="325" t="s">
        <v>2524</v>
      </c>
      <c r="B262" s="385" t="s">
        <v>2525</v>
      </c>
      <c r="C262" s="29" t="s">
        <v>255</v>
      </c>
      <c r="D262" s="29" t="s">
        <v>255</v>
      </c>
      <c r="E262" s="29">
        <v>450</v>
      </c>
      <c r="F262" s="29">
        <v>450</v>
      </c>
    </row>
    <row r="263" spans="1:6" s="2" customFormat="1" ht="30" x14ac:dyDescent="0.25">
      <c r="A263" s="325" t="s">
        <v>2526</v>
      </c>
      <c r="B263" s="385" t="s">
        <v>2527</v>
      </c>
      <c r="C263" s="29" t="s">
        <v>255</v>
      </c>
      <c r="D263" s="29" t="s">
        <v>255</v>
      </c>
      <c r="E263" s="29">
        <v>450</v>
      </c>
      <c r="F263" s="29">
        <v>450</v>
      </c>
    </row>
    <row r="264" spans="1:6" s="2" customFormat="1" ht="30" x14ac:dyDescent="0.25">
      <c r="A264" s="325" t="s">
        <v>2528</v>
      </c>
      <c r="B264" s="385" t="s">
        <v>2529</v>
      </c>
      <c r="C264" s="29" t="s">
        <v>255</v>
      </c>
      <c r="D264" s="29" t="s">
        <v>255</v>
      </c>
      <c r="E264" s="29">
        <v>450</v>
      </c>
      <c r="F264" s="29">
        <v>450</v>
      </c>
    </row>
    <row r="265" spans="1:6" s="2" customFormat="1" ht="60" x14ac:dyDescent="0.25">
      <c r="A265" s="325" t="s">
        <v>2530</v>
      </c>
      <c r="B265" s="385" t="s">
        <v>2531</v>
      </c>
      <c r="C265" s="29" t="s">
        <v>255</v>
      </c>
      <c r="D265" s="29" t="s">
        <v>255</v>
      </c>
      <c r="E265" s="29">
        <v>450</v>
      </c>
      <c r="F265" s="29">
        <v>450</v>
      </c>
    </row>
    <row r="266" spans="1:6" s="2" customFormat="1" ht="60" x14ac:dyDescent="0.25">
      <c r="A266" s="325" t="s">
        <v>2532</v>
      </c>
      <c r="B266" s="385" t="s">
        <v>2533</v>
      </c>
      <c r="C266" s="29" t="s">
        <v>255</v>
      </c>
      <c r="D266" s="29" t="s">
        <v>255</v>
      </c>
      <c r="E266" s="29">
        <v>450</v>
      </c>
      <c r="F266" s="29">
        <v>450</v>
      </c>
    </row>
    <row r="267" spans="1:6" s="2" customFormat="1" ht="60" x14ac:dyDescent="0.25">
      <c r="A267" s="325" t="s">
        <v>2534</v>
      </c>
      <c r="B267" s="385" t="s">
        <v>2535</v>
      </c>
      <c r="C267" s="29" t="s">
        <v>255</v>
      </c>
      <c r="D267" s="29" t="s">
        <v>255</v>
      </c>
      <c r="E267" s="29">
        <v>450</v>
      </c>
      <c r="F267" s="29">
        <v>450</v>
      </c>
    </row>
    <row r="268" spans="1:6" s="2" customFormat="1" ht="30" x14ac:dyDescent="0.25">
      <c r="A268" s="325" t="s">
        <v>2536</v>
      </c>
      <c r="B268" s="385" t="s">
        <v>2537</v>
      </c>
      <c r="C268" s="29" t="s">
        <v>255</v>
      </c>
      <c r="D268" s="29" t="s">
        <v>255</v>
      </c>
      <c r="E268" s="29">
        <v>450</v>
      </c>
      <c r="F268" s="29">
        <v>450</v>
      </c>
    </row>
    <row r="269" spans="1:6" s="2" customFormat="1" ht="30" x14ac:dyDescent="0.25">
      <c r="A269" s="325" t="s">
        <v>2538</v>
      </c>
      <c r="B269" s="385" t="s">
        <v>2539</v>
      </c>
      <c r="C269" s="29" t="s">
        <v>255</v>
      </c>
      <c r="D269" s="29" t="s">
        <v>255</v>
      </c>
      <c r="E269" s="29">
        <v>450</v>
      </c>
      <c r="F269" s="29">
        <v>450</v>
      </c>
    </row>
    <row r="270" spans="1:6" s="2" customFormat="1" ht="30" x14ac:dyDescent="0.25">
      <c r="A270" s="325" t="s">
        <v>2540</v>
      </c>
      <c r="B270" s="385" t="s">
        <v>2541</v>
      </c>
      <c r="C270" s="29" t="s">
        <v>255</v>
      </c>
      <c r="D270" s="29" t="s">
        <v>255</v>
      </c>
      <c r="E270" s="29">
        <v>450</v>
      </c>
      <c r="F270" s="29">
        <v>450</v>
      </c>
    </row>
    <row r="271" spans="1:6" s="2" customFormat="1" ht="30" x14ac:dyDescent="0.25">
      <c r="A271" s="325" t="s">
        <v>2542</v>
      </c>
      <c r="B271" s="385" t="s">
        <v>2543</v>
      </c>
      <c r="C271" s="29" t="s">
        <v>255</v>
      </c>
      <c r="D271" s="29" t="s">
        <v>255</v>
      </c>
      <c r="E271" s="29">
        <v>450</v>
      </c>
      <c r="F271" s="29">
        <v>450</v>
      </c>
    </row>
    <row r="272" spans="1:6" s="2" customFormat="1" ht="30" x14ac:dyDescent="0.25">
      <c r="A272" s="325" t="s">
        <v>2544</v>
      </c>
      <c r="B272" s="385" t="s">
        <v>2545</v>
      </c>
      <c r="C272" s="29" t="s">
        <v>255</v>
      </c>
      <c r="D272" s="29" t="s">
        <v>255</v>
      </c>
      <c r="E272" s="29">
        <v>450</v>
      </c>
      <c r="F272" s="29">
        <v>450</v>
      </c>
    </row>
    <row r="273" spans="1:6" s="2" customFormat="1" ht="30" x14ac:dyDescent="0.25">
      <c r="A273" s="325" t="s">
        <v>2546</v>
      </c>
      <c r="B273" s="385" t="s">
        <v>2547</v>
      </c>
      <c r="C273" s="29" t="s">
        <v>255</v>
      </c>
      <c r="D273" s="29" t="s">
        <v>255</v>
      </c>
      <c r="E273" s="29">
        <v>450</v>
      </c>
      <c r="F273" s="29">
        <v>450</v>
      </c>
    </row>
    <row r="274" spans="1:6" s="2" customFormat="1" ht="30" x14ac:dyDescent="0.25">
      <c r="A274" s="325" t="s">
        <v>2548</v>
      </c>
      <c r="B274" s="385" t="s">
        <v>2549</v>
      </c>
      <c r="C274" s="29" t="s">
        <v>255</v>
      </c>
      <c r="D274" s="29" t="s">
        <v>255</v>
      </c>
      <c r="E274" s="29">
        <v>450</v>
      </c>
      <c r="F274" s="29">
        <v>450</v>
      </c>
    </row>
    <row r="275" spans="1:6" s="2" customFormat="1" ht="30" x14ac:dyDescent="0.25">
      <c r="A275" s="325" t="s">
        <v>2550</v>
      </c>
      <c r="B275" s="385" t="s">
        <v>2551</v>
      </c>
      <c r="C275" s="29" t="s">
        <v>255</v>
      </c>
      <c r="D275" s="29" t="s">
        <v>255</v>
      </c>
      <c r="E275" s="29">
        <v>450</v>
      </c>
      <c r="F275" s="29">
        <v>450</v>
      </c>
    </row>
    <row r="276" spans="1:6" s="2" customFormat="1" ht="105" x14ac:dyDescent="0.25">
      <c r="A276" s="325" t="s">
        <v>2552</v>
      </c>
      <c r="B276" s="385" t="s">
        <v>2553</v>
      </c>
      <c r="C276" s="29" t="s">
        <v>255</v>
      </c>
      <c r="D276" s="29" t="s">
        <v>255</v>
      </c>
      <c r="E276" s="29">
        <v>450</v>
      </c>
      <c r="F276" s="29">
        <v>450</v>
      </c>
    </row>
    <row r="277" spans="1:6" s="2" customFormat="1" ht="45" x14ac:dyDescent="0.25">
      <c r="A277" s="325" t="s">
        <v>2554</v>
      </c>
      <c r="B277" s="385" t="s">
        <v>2555</v>
      </c>
      <c r="C277" s="29" t="s">
        <v>255</v>
      </c>
      <c r="D277" s="29" t="s">
        <v>255</v>
      </c>
      <c r="E277" s="29">
        <v>450</v>
      </c>
      <c r="F277" s="29">
        <v>450</v>
      </c>
    </row>
    <row r="278" spans="1:6" s="2" customFormat="1" ht="30" x14ac:dyDescent="0.25">
      <c r="A278" s="325" t="s">
        <v>2556</v>
      </c>
      <c r="B278" s="385" t="s">
        <v>2557</v>
      </c>
      <c r="C278" s="29" t="s">
        <v>255</v>
      </c>
      <c r="D278" s="29" t="s">
        <v>255</v>
      </c>
      <c r="E278" s="29">
        <v>450</v>
      </c>
      <c r="F278" s="29">
        <v>450</v>
      </c>
    </row>
    <row r="279" spans="1:6" s="2" customFormat="1" ht="45" x14ac:dyDescent="0.25">
      <c r="A279" s="325" t="s">
        <v>2558</v>
      </c>
      <c r="B279" s="385" t="s">
        <v>2559</v>
      </c>
      <c r="C279" s="29" t="s">
        <v>255</v>
      </c>
      <c r="D279" s="29" t="s">
        <v>255</v>
      </c>
      <c r="E279" s="29">
        <v>450</v>
      </c>
      <c r="F279" s="29">
        <v>450</v>
      </c>
    </row>
    <row r="280" spans="1:6" s="2" customFormat="1" ht="45" x14ac:dyDescent="0.25">
      <c r="A280" s="325" t="s">
        <v>2560</v>
      </c>
      <c r="B280" s="385" t="s">
        <v>2561</v>
      </c>
      <c r="C280" s="29" t="s">
        <v>255</v>
      </c>
      <c r="D280" s="29" t="s">
        <v>255</v>
      </c>
      <c r="E280" s="29">
        <v>450</v>
      </c>
      <c r="F280" s="29">
        <v>450</v>
      </c>
    </row>
    <row r="281" spans="1:6" s="2" customFormat="1" ht="30" x14ac:dyDescent="0.25">
      <c r="A281" s="325" t="s">
        <v>2562</v>
      </c>
      <c r="B281" s="385" t="s">
        <v>2563</v>
      </c>
      <c r="C281" s="29" t="s">
        <v>255</v>
      </c>
      <c r="D281" s="29" t="s">
        <v>255</v>
      </c>
      <c r="E281" s="29">
        <v>450</v>
      </c>
      <c r="F281" s="29">
        <v>450</v>
      </c>
    </row>
    <row r="282" spans="1:6" s="2" customFormat="1" ht="30" x14ac:dyDescent="0.25">
      <c r="A282" s="325" t="s">
        <v>2564</v>
      </c>
      <c r="B282" s="385" t="s">
        <v>2565</v>
      </c>
      <c r="C282" s="29" t="s">
        <v>255</v>
      </c>
      <c r="D282" s="29" t="s">
        <v>255</v>
      </c>
      <c r="E282" s="29">
        <v>450</v>
      </c>
      <c r="F282" s="29">
        <v>450</v>
      </c>
    </row>
    <row r="283" spans="1:6" s="2" customFormat="1" ht="30" x14ac:dyDescent="0.25">
      <c r="A283" s="325" t="s">
        <v>2566</v>
      </c>
      <c r="B283" s="385" t="s">
        <v>2567</v>
      </c>
      <c r="C283" s="29" t="s">
        <v>255</v>
      </c>
      <c r="D283" s="29" t="s">
        <v>255</v>
      </c>
      <c r="E283" s="29">
        <v>450</v>
      </c>
      <c r="F283" s="29">
        <v>450</v>
      </c>
    </row>
    <row r="284" spans="1:6" s="2" customFormat="1" ht="30" x14ac:dyDescent="0.25">
      <c r="A284" s="325" t="s">
        <v>2568</v>
      </c>
      <c r="B284" s="385" t="s">
        <v>2569</v>
      </c>
      <c r="C284" s="29" t="s">
        <v>255</v>
      </c>
      <c r="D284" s="29" t="s">
        <v>255</v>
      </c>
      <c r="E284" s="29">
        <v>450</v>
      </c>
      <c r="F284" s="29">
        <v>450</v>
      </c>
    </row>
    <row r="285" spans="1:6" s="2" customFormat="1" ht="30" x14ac:dyDescent="0.25">
      <c r="A285" s="325" t="s">
        <v>2570</v>
      </c>
      <c r="B285" s="385" t="s">
        <v>2571</v>
      </c>
      <c r="C285" s="29" t="s">
        <v>255</v>
      </c>
      <c r="D285" s="29" t="s">
        <v>255</v>
      </c>
      <c r="E285" s="29">
        <v>450</v>
      </c>
      <c r="F285" s="29">
        <v>450</v>
      </c>
    </row>
    <row r="286" spans="1:6" s="2" customFormat="1" ht="30" x14ac:dyDescent="0.25">
      <c r="A286" s="325" t="s">
        <v>2572</v>
      </c>
      <c r="B286" s="385" t="s">
        <v>2573</v>
      </c>
      <c r="C286" s="29" t="s">
        <v>255</v>
      </c>
      <c r="D286" s="29" t="s">
        <v>255</v>
      </c>
      <c r="E286" s="29">
        <v>450</v>
      </c>
      <c r="F286" s="29">
        <v>450</v>
      </c>
    </row>
    <row r="287" spans="1:6" s="2" customFormat="1" ht="30" x14ac:dyDescent="0.25">
      <c r="A287" s="325" t="s">
        <v>2574</v>
      </c>
      <c r="B287" s="385" t="s">
        <v>2575</v>
      </c>
      <c r="C287" s="29" t="s">
        <v>255</v>
      </c>
      <c r="D287" s="29" t="s">
        <v>255</v>
      </c>
      <c r="E287" s="29">
        <v>450</v>
      </c>
      <c r="F287" s="29">
        <v>450</v>
      </c>
    </row>
    <row r="288" spans="1:6" s="2" customFormat="1" ht="30" x14ac:dyDescent="0.25">
      <c r="A288" s="325" t="s">
        <v>2576</v>
      </c>
      <c r="B288" s="385" t="s">
        <v>2577</v>
      </c>
      <c r="C288" s="29" t="s">
        <v>255</v>
      </c>
      <c r="D288" s="29" t="s">
        <v>255</v>
      </c>
      <c r="E288" s="29">
        <v>450</v>
      </c>
      <c r="F288" s="29">
        <v>450</v>
      </c>
    </row>
    <row r="289" spans="1:6" s="2" customFormat="1" ht="30" x14ac:dyDescent="0.25">
      <c r="A289" s="325" t="s">
        <v>2578</v>
      </c>
      <c r="B289" s="385" t="s">
        <v>2579</v>
      </c>
      <c r="C289" s="29" t="s">
        <v>255</v>
      </c>
      <c r="D289" s="29" t="s">
        <v>255</v>
      </c>
      <c r="E289" s="29">
        <v>450</v>
      </c>
      <c r="F289" s="29">
        <v>450</v>
      </c>
    </row>
    <row r="290" spans="1:6" s="2" customFormat="1" ht="30" x14ac:dyDescent="0.25">
      <c r="A290" s="325" t="s">
        <v>2580</v>
      </c>
      <c r="B290" s="385" t="s">
        <v>2581</v>
      </c>
      <c r="C290" s="29" t="s">
        <v>255</v>
      </c>
      <c r="D290" s="29" t="s">
        <v>255</v>
      </c>
      <c r="E290" s="29">
        <v>450</v>
      </c>
      <c r="F290" s="29">
        <v>450</v>
      </c>
    </row>
    <row r="291" spans="1:6" s="2" customFormat="1" ht="30" x14ac:dyDescent="0.25">
      <c r="A291" s="325" t="s">
        <v>2582</v>
      </c>
      <c r="B291" s="385" t="s">
        <v>2583</v>
      </c>
      <c r="C291" s="29" t="s">
        <v>255</v>
      </c>
      <c r="D291" s="29" t="s">
        <v>255</v>
      </c>
      <c r="E291" s="29">
        <v>450</v>
      </c>
      <c r="F291" s="29">
        <v>450</v>
      </c>
    </row>
    <row r="292" spans="1:6" s="2" customFormat="1" ht="30" x14ac:dyDescent="0.25">
      <c r="A292" s="325" t="s">
        <v>2584</v>
      </c>
      <c r="B292" s="385" t="s">
        <v>2585</v>
      </c>
      <c r="C292" s="29" t="s">
        <v>255</v>
      </c>
      <c r="D292" s="29" t="s">
        <v>255</v>
      </c>
      <c r="E292" s="29">
        <v>450</v>
      </c>
      <c r="F292" s="29">
        <v>450</v>
      </c>
    </row>
    <row r="293" spans="1:6" s="2" customFormat="1" ht="45" x14ac:dyDescent="0.25">
      <c r="A293" s="325" t="s">
        <v>2586</v>
      </c>
      <c r="B293" s="385" t="s">
        <v>2587</v>
      </c>
      <c r="C293" s="29" t="s">
        <v>255</v>
      </c>
      <c r="D293" s="29" t="s">
        <v>255</v>
      </c>
      <c r="E293" s="29">
        <v>450</v>
      </c>
      <c r="F293" s="29">
        <v>450</v>
      </c>
    </row>
    <row r="294" spans="1:6" s="2" customFormat="1" ht="30" x14ac:dyDescent="0.25">
      <c r="A294" s="325" t="s">
        <v>2588</v>
      </c>
      <c r="B294" s="385" t="s">
        <v>2589</v>
      </c>
      <c r="C294" s="29" t="s">
        <v>255</v>
      </c>
      <c r="D294" s="29" t="s">
        <v>255</v>
      </c>
      <c r="E294" s="29">
        <v>450</v>
      </c>
      <c r="F294" s="29">
        <v>450</v>
      </c>
    </row>
    <row r="295" spans="1:6" s="2" customFormat="1" ht="45" x14ac:dyDescent="0.25">
      <c r="A295" s="325" t="s">
        <v>2590</v>
      </c>
      <c r="B295" s="385" t="s">
        <v>2591</v>
      </c>
      <c r="C295" s="29" t="s">
        <v>255</v>
      </c>
      <c r="D295" s="29" t="s">
        <v>255</v>
      </c>
      <c r="E295" s="29">
        <v>450</v>
      </c>
      <c r="F295" s="29">
        <v>450</v>
      </c>
    </row>
    <row r="296" spans="1:6" s="2" customFormat="1" ht="60" x14ac:dyDescent="0.25">
      <c r="A296" s="325" t="s">
        <v>2592</v>
      </c>
      <c r="B296" s="385" t="s">
        <v>2593</v>
      </c>
      <c r="C296" s="29" t="s">
        <v>255</v>
      </c>
      <c r="D296" s="29" t="s">
        <v>255</v>
      </c>
      <c r="E296" s="29">
        <v>450</v>
      </c>
      <c r="F296" s="29">
        <v>450</v>
      </c>
    </row>
    <row r="297" spans="1:6" s="2" customFormat="1" ht="45" x14ac:dyDescent="0.25">
      <c r="A297" s="325" t="s">
        <v>2594</v>
      </c>
      <c r="B297" s="385" t="s">
        <v>2595</v>
      </c>
      <c r="C297" s="29" t="s">
        <v>255</v>
      </c>
      <c r="D297" s="29" t="s">
        <v>255</v>
      </c>
      <c r="E297" s="29">
        <v>450</v>
      </c>
      <c r="F297" s="29">
        <v>450</v>
      </c>
    </row>
    <row r="298" spans="1:6" s="2" customFormat="1" ht="45" x14ac:dyDescent="0.25">
      <c r="A298" s="325" t="s">
        <v>2596</v>
      </c>
      <c r="B298" s="385" t="s">
        <v>2597</v>
      </c>
      <c r="C298" s="29" t="s">
        <v>255</v>
      </c>
      <c r="D298" s="29" t="s">
        <v>255</v>
      </c>
      <c r="E298" s="29">
        <v>450</v>
      </c>
      <c r="F298" s="29">
        <v>450</v>
      </c>
    </row>
    <row r="299" spans="1:6" s="2" customFormat="1" ht="45" x14ac:dyDescent="0.25">
      <c r="A299" s="325" t="s">
        <v>2598</v>
      </c>
      <c r="B299" s="385" t="s">
        <v>2599</v>
      </c>
      <c r="C299" s="29" t="s">
        <v>255</v>
      </c>
      <c r="D299" s="29" t="s">
        <v>255</v>
      </c>
      <c r="E299" s="29">
        <v>450</v>
      </c>
      <c r="F299" s="29">
        <v>450</v>
      </c>
    </row>
    <row r="300" spans="1:6" s="2" customFormat="1" ht="45" x14ac:dyDescent="0.25">
      <c r="A300" s="325" t="s">
        <v>2600</v>
      </c>
      <c r="B300" s="385" t="s">
        <v>2601</v>
      </c>
      <c r="C300" s="29" t="s">
        <v>255</v>
      </c>
      <c r="D300" s="29" t="s">
        <v>255</v>
      </c>
      <c r="E300" s="29">
        <v>450</v>
      </c>
      <c r="F300" s="29">
        <v>450</v>
      </c>
    </row>
    <row r="301" spans="1:6" s="2" customFormat="1" ht="45" x14ac:dyDescent="0.25">
      <c r="A301" s="325" t="s">
        <v>2602</v>
      </c>
      <c r="B301" s="385" t="s">
        <v>2603</v>
      </c>
      <c r="C301" s="29" t="s">
        <v>255</v>
      </c>
      <c r="D301" s="29" t="s">
        <v>255</v>
      </c>
      <c r="E301" s="29">
        <v>450</v>
      </c>
      <c r="F301" s="29">
        <v>450</v>
      </c>
    </row>
    <row r="302" spans="1:6" s="2" customFormat="1" ht="45" x14ac:dyDescent="0.25">
      <c r="A302" s="325" t="s">
        <v>2604</v>
      </c>
      <c r="B302" s="385" t="s">
        <v>2605</v>
      </c>
      <c r="C302" s="29" t="s">
        <v>255</v>
      </c>
      <c r="D302" s="29" t="s">
        <v>255</v>
      </c>
      <c r="E302" s="29">
        <v>450</v>
      </c>
      <c r="F302" s="29">
        <v>450</v>
      </c>
    </row>
    <row r="303" spans="1:6" s="2" customFormat="1" ht="30" x14ac:dyDescent="0.25">
      <c r="A303" s="325" t="s">
        <v>2606</v>
      </c>
      <c r="B303" s="385" t="s">
        <v>2607</v>
      </c>
      <c r="C303" s="29" t="s">
        <v>255</v>
      </c>
      <c r="D303" s="29" t="s">
        <v>255</v>
      </c>
      <c r="E303" s="29">
        <v>450</v>
      </c>
      <c r="F303" s="29">
        <v>450</v>
      </c>
    </row>
    <row r="304" spans="1:6" s="2" customFormat="1" ht="30" x14ac:dyDescent="0.25">
      <c r="A304" s="325" t="s">
        <v>2608</v>
      </c>
      <c r="B304" s="385" t="s">
        <v>2609</v>
      </c>
      <c r="C304" s="29" t="s">
        <v>255</v>
      </c>
      <c r="D304" s="29" t="s">
        <v>255</v>
      </c>
      <c r="E304" s="29">
        <v>450</v>
      </c>
      <c r="F304" s="29">
        <v>450</v>
      </c>
    </row>
    <row r="305" spans="1:6" s="2" customFormat="1" x14ac:dyDescent="0.25">
      <c r="A305" s="325" t="s">
        <v>2610</v>
      </c>
      <c r="B305" s="385" t="s">
        <v>2611</v>
      </c>
      <c r="C305" s="29" t="s">
        <v>255</v>
      </c>
      <c r="D305" s="29" t="s">
        <v>255</v>
      </c>
      <c r="E305" s="29">
        <v>450</v>
      </c>
      <c r="F305" s="29">
        <v>450</v>
      </c>
    </row>
    <row r="306" spans="1:6" s="2" customFormat="1" ht="30" x14ac:dyDescent="0.25">
      <c r="A306" s="325" t="s">
        <v>2612</v>
      </c>
      <c r="B306" s="385" t="s">
        <v>2613</v>
      </c>
      <c r="C306" s="29" t="s">
        <v>255</v>
      </c>
      <c r="D306" s="29" t="s">
        <v>255</v>
      </c>
      <c r="E306" s="29">
        <v>450</v>
      </c>
      <c r="F306" s="29">
        <v>450</v>
      </c>
    </row>
    <row r="307" spans="1:6" s="2" customFormat="1" ht="30" x14ac:dyDescent="0.25">
      <c r="A307" s="325" t="s">
        <v>2614</v>
      </c>
      <c r="B307" s="385" t="s">
        <v>2615</v>
      </c>
      <c r="C307" s="29" t="s">
        <v>255</v>
      </c>
      <c r="D307" s="29" t="s">
        <v>255</v>
      </c>
      <c r="E307" s="29">
        <v>450</v>
      </c>
      <c r="F307" s="29">
        <v>450</v>
      </c>
    </row>
    <row r="308" spans="1:6" s="2" customFormat="1" ht="30" x14ac:dyDescent="0.25">
      <c r="A308" s="325" t="s">
        <v>2616</v>
      </c>
      <c r="B308" s="385" t="s">
        <v>2617</v>
      </c>
      <c r="C308" s="29" t="s">
        <v>255</v>
      </c>
      <c r="D308" s="29" t="s">
        <v>255</v>
      </c>
      <c r="E308" s="29">
        <v>450</v>
      </c>
      <c r="F308" s="29">
        <v>450</v>
      </c>
    </row>
    <row r="309" spans="1:6" s="2" customFormat="1" x14ac:dyDescent="0.25">
      <c r="A309" s="325" t="s">
        <v>2618</v>
      </c>
      <c r="B309" s="385" t="s">
        <v>2619</v>
      </c>
      <c r="C309" s="29" t="s">
        <v>255</v>
      </c>
      <c r="D309" s="29" t="s">
        <v>255</v>
      </c>
      <c r="E309" s="29">
        <v>450</v>
      </c>
      <c r="F309" s="29">
        <v>450</v>
      </c>
    </row>
    <row r="310" spans="1:6" s="2" customFormat="1" ht="30" x14ac:dyDescent="0.25">
      <c r="A310" s="325" t="s">
        <v>2620</v>
      </c>
      <c r="B310" s="385" t="s">
        <v>2621</v>
      </c>
      <c r="C310" s="29" t="s">
        <v>255</v>
      </c>
      <c r="D310" s="29" t="s">
        <v>255</v>
      </c>
      <c r="E310" s="29">
        <v>450</v>
      </c>
      <c r="F310" s="29">
        <v>450</v>
      </c>
    </row>
    <row r="311" spans="1:6" s="2" customFormat="1" ht="30" x14ac:dyDescent="0.25">
      <c r="A311" s="325" t="s">
        <v>2622</v>
      </c>
      <c r="B311" s="385" t="s">
        <v>2623</v>
      </c>
      <c r="C311" s="29" t="s">
        <v>255</v>
      </c>
      <c r="D311" s="29" t="s">
        <v>255</v>
      </c>
      <c r="E311" s="29">
        <v>450</v>
      </c>
      <c r="F311" s="29">
        <v>450</v>
      </c>
    </row>
    <row r="312" spans="1:6" s="2" customFormat="1" ht="30" x14ac:dyDescent="0.25">
      <c r="A312" s="325" t="s">
        <v>2624</v>
      </c>
      <c r="B312" s="385" t="s">
        <v>2625</v>
      </c>
      <c r="C312" s="29" t="s">
        <v>255</v>
      </c>
      <c r="D312" s="29" t="s">
        <v>255</v>
      </c>
      <c r="E312" s="29">
        <v>450</v>
      </c>
      <c r="F312" s="29">
        <v>450</v>
      </c>
    </row>
    <row r="313" spans="1:6" s="2" customFormat="1" ht="45" x14ac:dyDescent="0.25">
      <c r="A313" s="325" t="s">
        <v>2626</v>
      </c>
      <c r="B313" s="385" t="s">
        <v>2627</v>
      </c>
      <c r="C313" s="29" t="s">
        <v>255</v>
      </c>
      <c r="D313" s="29" t="s">
        <v>255</v>
      </c>
      <c r="E313" s="29">
        <v>450</v>
      </c>
      <c r="F313" s="29">
        <v>450</v>
      </c>
    </row>
    <row r="314" spans="1:6" s="2" customFormat="1" ht="30" x14ac:dyDescent="0.25">
      <c r="A314" s="325" t="s">
        <v>2628</v>
      </c>
      <c r="B314" s="385" t="s">
        <v>2629</v>
      </c>
      <c r="C314" s="29" t="s">
        <v>255</v>
      </c>
      <c r="D314" s="29" t="s">
        <v>255</v>
      </c>
      <c r="E314" s="29">
        <v>450</v>
      </c>
      <c r="F314" s="29">
        <v>450</v>
      </c>
    </row>
    <row r="315" spans="1:6" s="2" customFormat="1" ht="30" x14ac:dyDescent="0.25">
      <c r="A315" s="325" t="s">
        <v>2630</v>
      </c>
      <c r="B315" s="385" t="s">
        <v>2631</v>
      </c>
      <c r="C315" s="29" t="s">
        <v>255</v>
      </c>
      <c r="D315" s="29" t="s">
        <v>255</v>
      </c>
      <c r="E315" s="29">
        <v>450</v>
      </c>
      <c r="F315" s="29">
        <v>450</v>
      </c>
    </row>
    <row r="316" spans="1:6" s="2" customFormat="1" x14ac:dyDescent="0.25">
      <c r="A316" s="325" t="s">
        <v>2632</v>
      </c>
      <c r="B316" s="385" t="s">
        <v>2633</v>
      </c>
      <c r="C316" s="29" t="s">
        <v>255</v>
      </c>
      <c r="D316" s="29" t="s">
        <v>255</v>
      </c>
      <c r="E316" s="29">
        <v>450</v>
      </c>
      <c r="F316" s="29">
        <v>450</v>
      </c>
    </row>
    <row r="317" spans="1:6" s="2" customFormat="1" x14ac:dyDescent="0.25">
      <c r="A317" s="325" t="s">
        <v>2634</v>
      </c>
      <c r="B317" s="385" t="s">
        <v>2635</v>
      </c>
      <c r="C317" s="29" t="s">
        <v>255</v>
      </c>
      <c r="D317" s="29" t="s">
        <v>255</v>
      </c>
      <c r="E317" s="29">
        <v>450</v>
      </c>
      <c r="F317" s="29">
        <v>450</v>
      </c>
    </row>
    <row r="318" spans="1:6" s="372" customFormat="1" ht="75" x14ac:dyDescent="0.2">
      <c r="A318" s="386"/>
      <c r="B318" s="382" t="s">
        <v>2165</v>
      </c>
      <c r="C318" s="437" t="s">
        <v>255</v>
      </c>
      <c r="D318" s="437" t="s">
        <v>255</v>
      </c>
      <c r="E318" s="387" t="s">
        <v>255</v>
      </c>
      <c r="F318" s="387" t="s">
        <v>255</v>
      </c>
    </row>
    <row r="319" spans="1:6" s="2" customFormat="1" x14ac:dyDescent="0.25">
      <c r="A319" s="385" t="s">
        <v>2636</v>
      </c>
      <c r="B319" s="385" t="s">
        <v>2637</v>
      </c>
      <c r="C319" s="29" t="s">
        <v>255</v>
      </c>
      <c r="D319" s="29" t="s">
        <v>255</v>
      </c>
      <c r="E319" s="388">
        <v>255</v>
      </c>
      <c r="F319" s="388">
        <v>255</v>
      </c>
    </row>
    <row r="320" spans="1:6" s="2" customFormat="1" x14ac:dyDescent="0.25">
      <c r="A320" s="385" t="s">
        <v>2638</v>
      </c>
      <c r="B320" s="385" t="s">
        <v>2639</v>
      </c>
      <c r="C320" s="29" t="s">
        <v>255</v>
      </c>
      <c r="D320" s="29" t="s">
        <v>255</v>
      </c>
      <c r="E320" s="388">
        <v>255</v>
      </c>
      <c r="F320" s="388">
        <v>255</v>
      </c>
    </row>
    <row r="321" spans="1:6" s="2" customFormat="1" x14ac:dyDescent="0.25">
      <c r="A321" s="385" t="s">
        <v>2640</v>
      </c>
      <c r="B321" s="385" t="s">
        <v>2641</v>
      </c>
      <c r="C321" s="29" t="s">
        <v>255</v>
      </c>
      <c r="D321" s="29" t="s">
        <v>255</v>
      </c>
      <c r="E321" s="388">
        <v>255</v>
      </c>
      <c r="F321" s="388">
        <v>255</v>
      </c>
    </row>
    <row r="322" spans="1:6" s="2" customFormat="1" x14ac:dyDescent="0.25">
      <c r="A322" s="385" t="s">
        <v>2642</v>
      </c>
      <c r="B322" s="385" t="s">
        <v>2643</v>
      </c>
      <c r="C322" s="29" t="s">
        <v>255</v>
      </c>
      <c r="D322" s="29" t="s">
        <v>255</v>
      </c>
      <c r="E322" s="388">
        <v>255</v>
      </c>
      <c r="F322" s="388">
        <v>255</v>
      </c>
    </row>
    <row r="323" spans="1:6" s="2" customFormat="1" x14ac:dyDescent="0.25">
      <c r="A323" s="385" t="s">
        <v>2644</v>
      </c>
      <c r="B323" s="385" t="s">
        <v>2645</v>
      </c>
      <c r="C323" s="29" t="s">
        <v>255</v>
      </c>
      <c r="D323" s="29" t="s">
        <v>255</v>
      </c>
      <c r="E323" s="388">
        <v>255</v>
      </c>
      <c r="F323" s="388">
        <v>255</v>
      </c>
    </row>
    <row r="324" spans="1:6" s="2" customFormat="1" x14ac:dyDescent="0.25">
      <c r="A324" s="385" t="s">
        <v>2646</v>
      </c>
      <c r="B324" s="385" t="s">
        <v>2647</v>
      </c>
      <c r="C324" s="29" t="s">
        <v>255</v>
      </c>
      <c r="D324" s="29" t="s">
        <v>255</v>
      </c>
      <c r="E324" s="388">
        <v>255</v>
      </c>
      <c r="F324" s="388">
        <v>255</v>
      </c>
    </row>
    <row r="325" spans="1:6" s="2" customFormat="1" x14ac:dyDescent="0.25">
      <c r="A325" s="385" t="s">
        <v>2648</v>
      </c>
      <c r="B325" s="385" t="s">
        <v>2649</v>
      </c>
      <c r="C325" s="29" t="s">
        <v>255</v>
      </c>
      <c r="D325" s="29" t="s">
        <v>255</v>
      </c>
      <c r="E325" s="388">
        <v>255</v>
      </c>
      <c r="F325" s="388">
        <v>255</v>
      </c>
    </row>
    <row r="326" spans="1:6" s="2" customFormat="1" ht="30" x14ac:dyDescent="0.25">
      <c r="A326" s="385" t="s">
        <v>2650</v>
      </c>
      <c r="B326" s="385" t="s">
        <v>2651</v>
      </c>
      <c r="C326" s="29" t="s">
        <v>255</v>
      </c>
      <c r="D326" s="29" t="s">
        <v>255</v>
      </c>
      <c r="E326" s="388">
        <v>255</v>
      </c>
      <c r="F326" s="388">
        <v>255</v>
      </c>
    </row>
    <row r="327" spans="1:6" s="2" customFormat="1" ht="30" x14ac:dyDescent="0.25">
      <c r="A327" s="385" t="s">
        <v>2652</v>
      </c>
      <c r="B327" s="385" t="s">
        <v>2653</v>
      </c>
      <c r="C327" s="29" t="s">
        <v>255</v>
      </c>
      <c r="D327" s="29" t="s">
        <v>255</v>
      </c>
      <c r="E327" s="388">
        <v>255</v>
      </c>
      <c r="F327" s="388">
        <v>255</v>
      </c>
    </row>
    <row r="328" spans="1:6" s="2" customFormat="1" x14ac:dyDescent="0.25">
      <c r="A328" s="385" t="s">
        <v>2654</v>
      </c>
      <c r="B328" s="385" t="s">
        <v>2655</v>
      </c>
      <c r="C328" s="29" t="s">
        <v>255</v>
      </c>
      <c r="D328" s="29" t="s">
        <v>255</v>
      </c>
      <c r="E328" s="388">
        <v>255</v>
      </c>
      <c r="F328" s="388">
        <v>255</v>
      </c>
    </row>
    <row r="329" spans="1:6" s="2" customFormat="1" ht="30" x14ac:dyDescent="0.25">
      <c r="A329" s="385" t="s">
        <v>2656</v>
      </c>
      <c r="B329" s="385" t="s">
        <v>2657</v>
      </c>
      <c r="C329" s="29" t="s">
        <v>255</v>
      </c>
      <c r="D329" s="29" t="s">
        <v>255</v>
      </c>
      <c r="E329" s="388">
        <v>255</v>
      </c>
      <c r="F329" s="388">
        <v>255</v>
      </c>
    </row>
    <row r="330" spans="1:6" s="2" customFormat="1" ht="45" x14ac:dyDescent="0.25">
      <c r="A330" s="385" t="s">
        <v>2658</v>
      </c>
      <c r="B330" s="385" t="s">
        <v>2659</v>
      </c>
      <c r="C330" s="29" t="s">
        <v>255</v>
      </c>
      <c r="D330" s="29" t="s">
        <v>255</v>
      </c>
      <c r="E330" s="388">
        <v>255</v>
      </c>
      <c r="F330" s="388">
        <v>255</v>
      </c>
    </row>
    <row r="331" spans="1:6" s="2" customFormat="1" ht="30" x14ac:dyDescent="0.25">
      <c r="A331" s="385" t="s">
        <v>2660</v>
      </c>
      <c r="B331" s="385" t="s">
        <v>2661</v>
      </c>
      <c r="C331" s="29" t="s">
        <v>255</v>
      </c>
      <c r="D331" s="29" t="s">
        <v>255</v>
      </c>
      <c r="E331" s="388">
        <v>255</v>
      </c>
      <c r="F331" s="388">
        <v>255</v>
      </c>
    </row>
    <row r="332" spans="1:6" s="2" customFormat="1" ht="30" x14ac:dyDescent="0.25">
      <c r="A332" s="385" t="s">
        <v>2662</v>
      </c>
      <c r="B332" s="385" t="s">
        <v>2663</v>
      </c>
      <c r="C332" s="29" t="s">
        <v>255</v>
      </c>
      <c r="D332" s="29" t="s">
        <v>255</v>
      </c>
      <c r="E332" s="388">
        <v>255</v>
      </c>
      <c r="F332" s="388">
        <v>255</v>
      </c>
    </row>
    <row r="333" spans="1:6" s="2" customFormat="1" x14ac:dyDescent="0.25">
      <c r="A333" s="385" t="s">
        <v>2664</v>
      </c>
      <c r="B333" s="385" t="s">
        <v>2665</v>
      </c>
      <c r="C333" s="29" t="s">
        <v>255</v>
      </c>
      <c r="D333" s="29" t="s">
        <v>255</v>
      </c>
      <c r="E333" s="388">
        <v>255</v>
      </c>
      <c r="F333" s="388">
        <v>255</v>
      </c>
    </row>
    <row r="334" spans="1:6" s="2" customFormat="1" ht="30" x14ac:dyDescent="0.25">
      <c r="A334" s="385" t="s">
        <v>2666</v>
      </c>
      <c r="B334" s="385" t="s">
        <v>2667</v>
      </c>
      <c r="C334" s="29" t="s">
        <v>255</v>
      </c>
      <c r="D334" s="29" t="s">
        <v>255</v>
      </c>
      <c r="E334" s="388">
        <v>255</v>
      </c>
      <c r="F334" s="388">
        <v>255</v>
      </c>
    </row>
    <row r="335" spans="1:6" s="2" customFormat="1" x14ac:dyDescent="0.25">
      <c r="A335" s="385" t="s">
        <v>2668</v>
      </c>
      <c r="B335" s="385" t="s">
        <v>2669</v>
      </c>
      <c r="C335" s="29" t="s">
        <v>255</v>
      </c>
      <c r="D335" s="29" t="s">
        <v>255</v>
      </c>
      <c r="E335" s="388">
        <v>255</v>
      </c>
      <c r="F335" s="388">
        <v>255</v>
      </c>
    </row>
    <row r="336" spans="1:6" s="2" customFormat="1" ht="30" x14ac:dyDescent="0.25">
      <c r="A336" s="385" t="s">
        <v>2670</v>
      </c>
      <c r="B336" s="385" t="s">
        <v>2671</v>
      </c>
      <c r="C336" s="29" t="s">
        <v>255</v>
      </c>
      <c r="D336" s="29" t="s">
        <v>255</v>
      </c>
      <c r="E336" s="388">
        <v>255</v>
      </c>
      <c r="F336" s="388">
        <v>255</v>
      </c>
    </row>
    <row r="337" spans="1:6" s="2" customFormat="1" ht="30" x14ac:dyDescent="0.25">
      <c r="A337" s="385" t="s">
        <v>2672</v>
      </c>
      <c r="B337" s="385" t="s">
        <v>2673</v>
      </c>
      <c r="C337" s="29" t="s">
        <v>255</v>
      </c>
      <c r="D337" s="29" t="s">
        <v>255</v>
      </c>
      <c r="E337" s="388">
        <v>255</v>
      </c>
      <c r="F337" s="388">
        <v>255</v>
      </c>
    </row>
    <row r="338" spans="1:6" s="2" customFormat="1" x14ac:dyDescent="0.25">
      <c r="A338" s="385" t="s">
        <v>2674</v>
      </c>
      <c r="B338" s="385" t="s">
        <v>2675</v>
      </c>
      <c r="C338" s="29" t="s">
        <v>255</v>
      </c>
      <c r="D338" s="29" t="s">
        <v>255</v>
      </c>
      <c r="E338" s="388">
        <v>255</v>
      </c>
      <c r="F338" s="388">
        <v>255</v>
      </c>
    </row>
    <row r="339" spans="1:6" s="2" customFormat="1" x14ac:dyDescent="0.25">
      <c r="A339" s="385" t="s">
        <v>2676</v>
      </c>
      <c r="B339" s="385" t="s">
        <v>2677</v>
      </c>
      <c r="C339" s="29" t="s">
        <v>255</v>
      </c>
      <c r="D339" s="29" t="s">
        <v>255</v>
      </c>
      <c r="E339" s="388">
        <v>255</v>
      </c>
      <c r="F339" s="388">
        <v>255</v>
      </c>
    </row>
    <row r="340" spans="1:6" s="2" customFormat="1" ht="30" x14ac:dyDescent="0.25">
      <c r="A340" s="385" t="s">
        <v>2678</v>
      </c>
      <c r="B340" s="385" t="s">
        <v>2679</v>
      </c>
      <c r="C340" s="29" t="s">
        <v>255</v>
      </c>
      <c r="D340" s="29" t="s">
        <v>255</v>
      </c>
      <c r="E340" s="388">
        <v>255</v>
      </c>
      <c r="F340" s="388">
        <v>255</v>
      </c>
    </row>
    <row r="341" spans="1:6" s="2" customFormat="1" x14ac:dyDescent="0.25">
      <c r="A341" s="385" t="s">
        <v>2680</v>
      </c>
      <c r="B341" s="385" t="s">
        <v>2681</v>
      </c>
      <c r="C341" s="29" t="s">
        <v>255</v>
      </c>
      <c r="D341" s="29" t="s">
        <v>255</v>
      </c>
      <c r="E341" s="388">
        <v>255</v>
      </c>
      <c r="F341" s="388">
        <v>255</v>
      </c>
    </row>
    <row r="342" spans="1:6" s="2" customFormat="1" x14ac:dyDescent="0.25">
      <c r="A342" s="385" t="s">
        <v>2682</v>
      </c>
      <c r="B342" s="385" t="s">
        <v>2683</v>
      </c>
      <c r="C342" s="29" t="s">
        <v>255</v>
      </c>
      <c r="D342" s="29" t="s">
        <v>255</v>
      </c>
      <c r="E342" s="388">
        <v>255</v>
      </c>
      <c r="F342" s="388">
        <v>255</v>
      </c>
    </row>
    <row r="343" spans="1:6" s="2" customFormat="1" ht="30" x14ac:dyDescent="0.25">
      <c r="A343" s="385" t="s">
        <v>2684</v>
      </c>
      <c r="B343" s="385" t="s">
        <v>2685</v>
      </c>
      <c r="C343" s="29" t="s">
        <v>255</v>
      </c>
      <c r="D343" s="29" t="s">
        <v>255</v>
      </c>
      <c r="E343" s="388">
        <v>255</v>
      </c>
      <c r="F343" s="388">
        <v>255</v>
      </c>
    </row>
    <row r="344" spans="1:6" s="2" customFormat="1" x14ac:dyDescent="0.25">
      <c r="A344" s="385" t="s">
        <v>2686</v>
      </c>
      <c r="B344" s="385" t="s">
        <v>2687</v>
      </c>
      <c r="C344" s="29" t="s">
        <v>255</v>
      </c>
      <c r="D344" s="29" t="s">
        <v>255</v>
      </c>
      <c r="E344" s="388">
        <v>255</v>
      </c>
      <c r="F344" s="388">
        <v>255</v>
      </c>
    </row>
    <row r="345" spans="1:6" s="2" customFormat="1" ht="30" x14ac:dyDescent="0.25">
      <c r="A345" s="385" t="s">
        <v>2688</v>
      </c>
      <c r="B345" s="385" t="s">
        <v>2689</v>
      </c>
      <c r="C345" s="29" t="s">
        <v>255</v>
      </c>
      <c r="D345" s="29" t="s">
        <v>255</v>
      </c>
      <c r="E345" s="388">
        <v>255</v>
      </c>
      <c r="F345" s="388">
        <v>255</v>
      </c>
    </row>
    <row r="346" spans="1:6" s="2" customFormat="1" ht="45" x14ac:dyDescent="0.25">
      <c r="A346" s="385" t="s">
        <v>2690</v>
      </c>
      <c r="B346" s="385" t="s">
        <v>2691</v>
      </c>
      <c r="C346" s="29" t="s">
        <v>255</v>
      </c>
      <c r="D346" s="29" t="s">
        <v>255</v>
      </c>
      <c r="E346" s="388">
        <v>255</v>
      </c>
      <c r="F346" s="388">
        <v>255</v>
      </c>
    </row>
    <row r="347" spans="1:6" s="2" customFormat="1" x14ac:dyDescent="0.25">
      <c r="A347" s="385" t="s">
        <v>2692</v>
      </c>
      <c r="B347" s="385" t="s">
        <v>2693</v>
      </c>
      <c r="C347" s="29" t="s">
        <v>255</v>
      </c>
      <c r="D347" s="29" t="s">
        <v>255</v>
      </c>
      <c r="E347" s="388">
        <v>255</v>
      </c>
      <c r="F347" s="388">
        <v>255</v>
      </c>
    </row>
    <row r="348" spans="1:6" s="2" customFormat="1" x14ac:dyDescent="0.25">
      <c r="A348" s="385" t="s">
        <v>2694</v>
      </c>
      <c r="B348" s="385" t="s">
        <v>2695</v>
      </c>
      <c r="C348" s="29" t="s">
        <v>255</v>
      </c>
      <c r="D348" s="29" t="s">
        <v>255</v>
      </c>
      <c r="E348" s="388">
        <v>255</v>
      </c>
      <c r="F348" s="388">
        <v>255</v>
      </c>
    </row>
    <row r="349" spans="1:6" s="2" customFormat="1" x14ac:dyDescent="0.25">
      <c r="A349" s="385" t="s">
        <v>2696</v>
      </c>
      <c r="B349" s="385" t="s">
        <v>2697</v>
      </c>
      <c r="C349" s="29" t="s">
        <v>255</v>
      </c>
      <c r="D349" s="29" t="s">
        <v>255</v>
      </c>
      <c r="E349" s="388">
        <v>255</v>
      </c>
      <c r="F349" s="388">
        <v>255</v>
      </c>
    </row>
    <row r="350" spans="1:6" s="2" customFormat="1" ht="30" x14ac:dyDescent="0.25">
      <c r="A350" s="385" t="s">
        <v>2698</v>
      </c>
      <c r="B350" s="385" t="s">
        <v>2699</v>
      </c>
      <c r="C350" s="29" t="s">
        <v>255</v>
      </c>
      <c r="D350" s="29" t="s">
        <v>255</v>
      </c>
      <c r="E350" s="388">
        <v>255</v>
      </c>
      <c r="F350" s="388">
        <v>255</v>
      </c>
    </row>
    <row r="351" spans="1:6" s="2" customFormat="1" x14ac:dyDescent="0.25">
      <c r="A351" s="385" t="s">
        <v>2700</v>
      </c>
      <c r="B351" s="385" t="s">
        <v>2701</v>
      </c>
      <c r="C351" s="29" t="s">
        <v>255</v>
      </c>
      <c r="D351" s="29" t="s">
        <v>255</v>
      </c>
      <c r="E351" s="388">
        <v>255</v>
      </c>
      <c r="F351" s="388">
        <v>255</v>
      </c>
    </row>
    <row r="352" spans="1:6" s="2" customFormat="1" ht="30" x14ac:dyDescent="0.25">
      <c r="A352" s="385" t="s">
        <v>2702</v>
      </c>
      <c r="B352" s="385" t="s">
        <v>2703</v>
      </c>
      <c r="C352" s="29" t="s">
        <v>255</v>
      </c>
      <c r="D352" s="29" t="s">
        <v>255</v>
      </c>
      <c r="E352" s="388">
        <v>255</v>
      </c>
      <c r="F352" s="388">
        <v>255</v>
      </c>
    </row>
    <row r="353" spans="1:6" s="2" customFormat="1" ht="30" x14ac:dyDescent="0.25">
      <c r="A353" s="385" t="s">
        <v>2704</v>
      </c>
      <c r="B353" s="385" t="s">
        <v>2705</v>
      </c>
      <c r="C353" s="29" t="s">
        <v>255</v>
      </c>
      <c r="D353" s="29" t="s">
        <v>255</v>
      </c>
      <c r="E353" s="388">
        <v>255</v>
      </c>
      <c r="F353" s="388">
        <v>255</v>
      </c>
    </row>
    <row r="354" spans="1:6" s="2" customFormat="1" ht="30" x14ac:dyDescent="0.25">
      <c r="A354" s="385" t="s">
        <v>2706</v>
      </c>
      <c r="B354" s="385" t="s">
        <v>2707</v>
      </c>
      <c r="C354" s="29" t="s">
        <v>255</v>
      </c>
      <c r="D354" s="29" t="s">
        <v>255</v>
      </c>
      <c r="E354" s="388">
        <v>255</v>
      </c>
      <c r="F354" s="388">
        <v>255</v>
      </c>
    </row>
    <row r="355" spans="1:6" s="2" customFormat="1" ht="30" x14ac:dyDescent="0.25">
      <c r="A355" s="385" t="s">
        <v>2708</v>
      </c>
      <c r="B355" s="385" t="s">
        <v>2709</v>
      </c>
      <c r="C355" s="29" t="s">
        <v>255</v>
      </c>
      <c r="D355" s="29" t="s">
        <v>255</v>
      </c>
      <c r="E355" s="388">
        <v>255</v>
      </c>
      <c r="F355" s="388">
        <v>255</v>
      </c>
    </row>
    <row r="356" spans="1:6" s="2" customFormat="1" ht="30" x14ac:dyDescent="0.25">
      <c r="A356" s="385" t="s">
        <v>2710</v>
      </c>
      <c r="B356" s="385" t="s">
        <v>2711</v>
      </c>
      <c r="C356" s="29" t="s">
        <v>255</v>
      </c>
      <c r="D356" s="29" t="s">
        <v>255</v>
      </c>
      <c r="E356" s="388">
        <v>255</v>
      </c>
      <c r="F356" s="388">
        <v>255</v>
      </c>
    </row>
    <row r="357" spans="1:6" s="2" customFormat="1" ht="30" x14ac:dyDescent="0.25">
      <c r="A357" s="385" t="s">
        <v>2712</v>
      </c>
      <c r="B357" s="385" t="s">
        <v>2713</v>
      </c>
      <c r="C357" s="29" t="s">
        <v>255</v>
      </c>
      <c r="D357" s="29" t="s">
        <v>255</v>
      </c>
      <c r="E357" s="388">
        <v>255</v>
      </c>
      <c r="F357" s="388">
        <v>255</v>
      </c>
    </row>
    <row r="358" spans="1:6" s="2" customFormat="1" ht="30" x14ac:dyDescent="0.25">
      <c r="A358" s="385" t="s">
        <v>2714</v>
      </c>
      <c r="B358" s="385" t="s">
        <v>2715</v>
      </c>
      <c r="C358" s="29" t="s">
        <v>255</v>
      </c>
      <c r="D358" s="29" t="s">
        <v>255</v>
      </c>
      <c r="E358" s="388">
        <v>255</v>
      </c>
      <c r="F358" s="388">
        <v>255</v>
      </c>
    </row>
    <row r="359" spans="1:6" s="2" customFormat="1" ht="30" x14ac:dyDescent="0.25">
      <c r="A359" s="385" t="s">
        <v>2716</v>
      </c>
      <c r="B359" s="385" t="s">
        <v>2717</v>
      </c>
      <c r="C359" s="29" t="s">
        <v>255</v>
      </c>
      <c r="D359" s="29" t="s">
        <v>255</v>
      </c>
      <c r="E359" s="388">
        <v>255</v>
      </c>
      <c r="F359" s="388">
        <v>255</v>
      </c>
    </row>
    <row r="360" spans="1:6" s="2" customFormat="1" ht="30" x14ac:dyDescent="0.25">
      <c r="A360" s="385" t="s">
        <v>2718</v>
      </c>
      <c r="B360" s="385" t="s">
        <v>2719</v>
      </c>
      <c r="C360" s="29" t="s">
        <v>255</v>
      </c>
      <c r="D360" s="29" t="s">
        <v>255</v>
      </c>
      <c r="E360" s="388">
        <v>255</v>
      </c>
      <c r="F360" s="388">
        <v>255</v>
      </c>
    </row>
    <row r="361" spans="1:6" s="2" customFormat="1" ht="30" x14ac:dyDescent="0.25">
      <c r="A361" s="385" t="s">
        <v>2720</v>
      </c>
      <c r="B361" s="385" t="s">
        <v>2721</v>
      </c>
      <c r="C361" s="29" t="s">
        <v>255</v>
      </c>
      <c r="D361" s="29" t="s">
        <v>255</v>
      </c>
      <c r="E361" s="388">
        <v>255</v>
      </c>
      <c r="F361" s="388">
        <v>255</v>
      </c>
    </row>
    <row r="362" spans="1:6" s="2" customFormat="1" ht="30" x14ac:dyDescent="0.25">
      <c r="A362" s="385" t="s">
        <v>2722</v>
      </c>
      <c r="B362" s="385" t="s">
        <v>2723</v>
      </c>
      <c r="C362" s="29" t="s">
        <v>255</v>
      </c>
      <c r="D362" s="29" t="s">
        <v>255</v>
      </c>
      <c r="E362" s="388">
        <v>255</v>
      </c>
      <c r="F362" s="388">
        <v>255</v>
      </c>
    </row>
    <row r="363" spans="1:6" s="2" customFormat="1" ht="30" x14ac:dyDescent="0.25">
      <c r="A363" s="385" t="s">
        <v>2724</v>
      </c>
      <c r="B363" s="385" t="s">
        <v>2725</v>
      </c>
      <c r="C363" s="29" t="s">
        <v>255</v>
      </c>
      <c r="D363" s="29" t="s">
        <v>255</v>
      </c>
      <c r="E363" s="388">
        <v>255</v>
      </c>
      <c r="F363" s="388">
        <v>255</v>
      </c>
    </row>
    <row r="364" spans="1:6" s="2" customFormat="1" ht="30" x14ac:dyDescent="0.25">
      <c r="A364" s="385" t="s">
        <v>2726</v>
      </c>
      <c r="B364" s="385" t="s">
        <v>2727</v>
      </c>
      <c r="C364" s="29" t="s">
        <v>255</v>
      </c>
      <c r="D364" s="29" t="s">
        <v>255</v>
      </c>
      <c r="E364" s="388">
        <v>255</v>
      </c>
      <c r="F364" s="388">
        <v>255</v>
      </c>
    </row>
    <row r="365" spans="1:6" s="2" customFormat="1" ht="30" x14ac:dyDescent="0.25">
      <c r="A365" s="385" t="s">
        <v>2728</v>
      </c>
      <c r="B365" s="385" t="s">
        <v>2729</v>
      </c>
      <c r="C365" s="29" t="s">
        <v>255</v>
      </c>
      <c r="D365" s="29" t="s">
        <v>255</v>
      </c>
      <c r="E365" s="388">
        <v>255</v>
      </c>
      <c r="F365" s="388">
        <v>255</v>
      </c>
    </row>
    <row r="366" spans="1:6" s="2" customFormat="1" ht="30" x14ac:dyDescent="0.25">
      <c r="A366" s="385" t="s">
        <v>2730</v>
      </c>
      <c r="B366" s="385" t="s">
        <v>2731</v>
      </c>
      <c r="C366" s="29" t="s">
        <v>255</v>
      </c>
      <c r="D366" s="29" t="s">
        <v>255</v>
      </c>
      <c r="E366" s="388">
        <v>255</v>
      </c>
      <c r="F366" s="388">
        <v>255</v>
      </c>
    </row>
    <row r="367" spans="1:6" s="2" customFormat="1" ht="30" x14ac:dyDescent="0.25">
      <c r="A367" s="385" t="s">
        <v>2732</v>
      </c>
      <c r="B367" s="385" t="s">
        <v>2733</v>
      </c>
      <c r="C367" s="29" t="s">
        <v>255</v>
      </c>
      <c r="D367" s="29" t="s">
        <v>255</v>
      </c>
      <c r="E367" s="388">
        <v>255</v>
      </c>
      <c r="F367" s="388">
        <v>255</v>
      </c>
    </row>
    <row r="368" spans="1:6" s="2" customFormat="1" ht="30" x14ac:dyDescent="0.25">
      <c r="A368" s="385" t="s">
        <v>2734</v>
      </c>
      <c r="B368" s="385" t="s">
        <v>2735</v>
      </c>
      <c r="C368" s="29" t="s">
        <v>255</v>
      </c>
      <c r="D368" s="29" t="s">
        <v>255</v>
      </c>
      <c r="E368" s="388">
        <v>255</v>
      </c>
      <c r="F368" s="388">
        <v>255</v>
      </c>
    </row>
    <row r="369" spans="1:6" s="2" customFormat="1" ht="30" x14ac:dyDescent="0.25">
      <c r="A369" s="385" t="s">
        <v>2736</v>
      </c>
      <c r="B369" s="385" t="s">
        <v>2737</v>
      </c>
      <c r="C369" s="29" t="s">
        <v>255</v>
      </c>
      <c r="D369" s="29" t="s">
        <v>255</v>
      </c>
      <c r="E369" s="388">
        <v>255</v>
      </c>
      <c r="F369" s="388">
        <v>255</v>
      </c>
    </row>
    <row r="370" spans="1:6" s="2" customFormat="1" ht="30" x14ac:dyDescent="0.25">
      <c r="A370" s="385" t="s">
        <v>2738</v>
      </c>
      <c r="B370" s="385" t="s">
        <v>2739</v>
      </c>
      <c r="C370" s="29" t="s">
        <v>255</v>
      </c>
      <c r="D370" s="29" t="s">
        <v>255</v>
      </c>
      <c r="E370" s="388">
        <v>255</v>
      </c>
      <c r="F370" s="388">
        <v>255</v>
      </c>
    </row>
    <row r="371" spans="1:6" s="2" customFormat="1" ht="30" x14ac:dyDescent="0.25">
      <c r="A371" s="385" t="s">
        <v>2740</v>
      </c>
      <c r="B371" s="385" t="s">
        <v>2741</v>
      </c>
      <c r="C371" s="29" t="s">
        <v>255</v>
      </c>
      <c r="D371" s="29" t="s">
        <v>255</v>
      </c>
      <c r="E371" s="388">
        <v>255</v>
      </c>
      <c r="F371" s="388">
        <v>255</v>
      </c>
    </row>
    <row r="372" spans="1:6" s="2" customFormat="1" ht="30" x14ac:dyDescent="0.25">
      <c r="A372" s="385" t="s">
        <v>2742</v>
      </c>
      <c r="B372" s="385" t="s">
        <v>2743</v>
      </c>
      <c r="C372" s="29" t="s">
        <v>255</v>
      </c>
      <c r="D372" s="29" t="s">
        <v>255</v>
      </c>
      <c r="E372" s="388">
        <v>255</v>
      </c>
      <c r="F372" s="388">
        <v>255</v>
      </c>
    </row>
    <row r="373" spans="1:6" s="2" customFormat="1" x14ac:dyDescent="0.25">
      <c r="A373" s="385" t="s">
        <v>2744</v>
      </c>
      <c r="B373" s="385" t="s">
        <v>2745</v>
      </c>
      <c r="C373" s="29" t="s">
        <v>255</v>
      </c>
      <c r="D373" s="29" t="s">
        <v>255</v>
      </c>
      <c r="E373" s="388">
        <v>255</v>
      </c>
      <c r="F373" s="388">
        <v>255</v>
      </c>
    </row>
    <row r="374" spans="1:6" s="2" customFormat="1" ht="30" x14ac:dyDescent="0.25">
      <c r="A374" s="385" t="s">
        <v>2746</v>
      </c>
      <c r="B374" s="385" t="s">
        <v>2747</v>
      </c>
      <c r="C374" s="29" t="s">
        <v>255</v>
      </c>
      <c r="D374" s="29" t="s">
        <v>255</v>
      </c>
      <c r="E374" s="388">
        <v>255</v>
      </c>
      <c r="F374" s="388">
        <v>255</v>
      </c>
    </row>
    <row r="375" spans="1:6" s="2" customFormat="1" ht="30" x14ac:dyDescent="0.25">
      <c r="A375" s="385" t="s">
        <v>2748</v>
      </c>
      <c r="B375" s="385" t="s">
        <v>2749</v>
      </c>
      <c r="C375" s="29" t="s">
        <v>255</v>
      </c>
      <c r="D375" s="29" t="s">
        <v>255</v>
      </c>
      <c r="E375" s="388">
        <v>255</v>
      </c>
      <c r="F375" s="388">
        <v>255</v>
      </c>
    </row>
    <row r="376" spans="1:6" s="2" customFormat="1" ht="30" x14ac:dyDescent="0.25">
      <c r="A376" s="385" t="s">
        <v>2750</v>
      </c>
      <c r="B376" s="385" t="s">
        <v>2751</v>
      </c>
      <c r="C376" s="29" t="s">
        <v>255</v>
      </c>
      <c r="D376" s="29" t="s">
        <v>255</v>
      </c>
      <c r="E376" s="388">
        <v>255</v>
      </c>
      <c r="F376" s="388">
        <v>255</v>
      </c>
    </row>
    <row r="377" spans="1:6" s="2" customFormat="1" ht="30" x14ac:dyDescent="0.25">
      <c r="A377" s="385" t="s">
        <v>2752</v>
      </c>
      <c r="B377" s="385" t="s">
        <v>2753</v>
      </c>
      <c r="C377" s="29" t="s">
        <v>255</v>
      </c>
      <c r="D377" s="29" t="s">
        <v>255</v>
      </c>
      <c r="E377" s="388">
        <v>255</v>
      </c>
      <c r="F377" s="388">
        <v>255</v>
      </c>
    </row>
    <row r="378" spans="1:6" s="2" customFormat="1" ht="30" x14ac:dyDescent="0.25">
      <c r="A378" s="385" t="s">
        <v>2754</v>
      </c>
      <c r="B378" s="385" t="s">
        <v>2755</v>
      </c>
      <c r="C378" s="29" t="s">
        <v>255</v>
      </c>
      <c r="D378" s="29" t="s">
        <v>255</v>
      </c>
      <c r="E378" s="388">
        <v>255</v>
      </c>
      <c r="F378" s="388">
        <v>255</v>
      </c>
    </row>
    <row r="379" spans="1:6" s="2" customFormat="1" x14ac:dyDescent="0.25">
      <c r="A379" s="385" t="s">
        <v>2756</v>
      </c>
      <c r="B379" s="385" t="s">
        <v>2757</v>
      </c>
      <c r="C379" s="29" t="s">
        <v>255</v>
      </c>
      <c r="D379" s="29" t="s">
        <v>255</v>
      </c>
      <c r="E379" s="388">
        <v>255</v>
      </c>
      <c r="F379" s="388">
        <v>255</v>
      </c>
    </row>
    <row r="380" spans="1:6" s="2" customFormat="1" x14ac:dyDescent="0.25">
      <c r="A380" s="385" t="s">
        <v>2758</v>
      </c>
      <c r="B380" s="385" t="s">
        <v>2759</v>
      </c>
      <c r="C380" s="29" t="s">
        <v>255</v>
      </c>
      <c r="D380" s="29" t="s">
        <v>255</v>
      </c>
      <c r="E380" s="388">
        <v>255</v>
      </c>
      <c r="F380" s="388">
        <v>255</v>
      </c>
    </row>
    <row r="381" spans="1:6" s="2" customFormat="1" x14ac:dyDescent="0.25">
      <c r="A381" s="385" t="s">
        <v>2760</v>
      </c>
      <c r="B381" s="385" t="s">
        <v>2761</v>
      </c>
      <c r="C381" s="29" t="s">
        <v>255</v>
      </c>
      <c r="D381" s="29" t="s">
        <v>255</v>
      </c>
      <c r="E381" s="388">
        <v>255</v>
      </c>
      <c r="F381" s="388">
        <v>255</v>
      </c>
    </row>
    <row r="382" spans="1:6" s="2" customFormat="1" ht="30" x14ac:dyDescent="0.25">
      <c r="A382" s="385" t="s">
        <v>2762</v>
      </c>
      <c r="B382" s="385" t="s">
        <v>2763</v>
      </c>
      <c r="C382" s="29" t="s">
        <v>255</v>
      </c>
      <c r="D382" s="29" t="s">
        <v>255</v>
      </c>
      <c r="E382" s="388">
        <v>255</v>
      </c>
      <c r="F382" s="388">
        <v>255</v>
      </c>
    </row>
    <row r="383" spans="1:6" s="2" customFormat="1" ht="30" x14ac:dyDescent="0.25">
      <c r="A383" s="385" t="s">
        <v>2764</v>
      </c>
      <c r="B383" s="385" t="s">
        <v>2765</v>
      </c>
      <c r="C383" s="29" t="s">
        <v>255</v>
      </c>
      <c r="D383" s="29" t="s">
        <v>255</v>
      </c>
      <c r="E383" s="388">
        <v>255</v>
      </c>
      <c r="F383" s="388">
        <v>255</v>
      </c>
    </row>
    <row r="384" spans="1:6" s="2" customFormat="1" ht="30" x14ac:dyDescent="0.25">
      <c r="A384" s="385" t="s">
        <v>2766</v>
      </c>
      <c r="B384" s="385" t="s">
        <v>2767</v>
      </c>
      <c r="C384" s="29" t="s">
        <v>255</v>
      </c>
      <c r="D384" s="29" t="s">
        <v>255</v>
      </c>
      <c r="E384" s="388">
        <v>255</v>
      </c>
      <c r="F384" s="388">
        <v>255</v>
      </c>
    </row>
    <row r="385" spans="1:6" s="2" customFormat="1" ht="30" x14ac:dyDescent="0.25">
      <c r="A385" s="385" t="s">
        <v>2768</v>
      </c>
      <c r="B385" s="385" t="s">
        <v>2769</v>
      </c>
      <c r="C385" s="29" t="s">
        <v>255</v>
      </c>
      <c r="D385" s="29" t="s">
        <v>255</v>
      </c>
      <c r="E385" s="388">
        <v>255</v>
      </c>
      <c r="F385" s="388">
        <v>255</v>
      </c>
    </row>
    <row r="386" spans="1:6" s="2" customFormat="1" ht="30" x14ac:dyDescent="0.25">
      <c r="A386" s="385" t="s">
        <v>2770</v>
      </c>
      <c r="B386" s="385" t="s">
        <v>2771</v>
      </c>
      <c r="C386" s="29" t="s">
        <v>255</v>
      </c>
      <c r="D386" s="29" t="s">
        <v>255</v>
      </c>
      <c r="E386" s="388">
        <v>255</v>
      </c>
      <c r="F386" s="388">
        <v>255</v>
      </c>
    </row>
    <row r="387" spans="1:6" s="2" customFormat="1" ht="45" x14ac:dyDescent="0.25">
      <c r="A387" s="385" t="s">
        <v>2772</v>
      </c>
      <c r="B387" s="385" t="s">
        <v>2773</v>
      </c>
      <c r="C387" s="29" t="s">
        <v>255</v>
      </c>
      <c r="D387" s="29" t="s">
        <v>255</v>
      </c>
      <c r="E387" s="388">
        <v>255</v>
      </c>
      <c r="F387" s="388">
        <v>255</v>
      </c>
    </row>
    <row r="388" spans="1:6" s="2" customFormat="1" x14ac:dyDescent="0.25">
      <c r="A388" s="385" t="s">
        <v>2774</v>
      </c>
      <c r="B388" s="385" t="s">
        <v>2775</v>
      </c>
      <c r="C388" s="29" t="s">
        <v>255</v>
      </c>
      <c r="D388" s="29" t="s">
        <v>255</v>
      </c>
      <c r="E388" s="388">
        <v>255</v>
      </c>
      <c r="F388" s="388">
        <v>255</v>
      </c>
    </row>
    <row r="389" spans="1:6" s="2" customFormat="1" ht="30" x14ac:dyDescent="0.25">
      <c r="A389" s="385" t="s">
        <v>2776</v>
      </c>
      <c r="B389" s="385" t="s">
        <v>2777</v>
      </c>
      <c r="C389" s="29" t="s">
        <v>255</v>
      </c>
      <c r="D389" s="29" t="s">
        <v>255</v>
      </c>
      <c r="E389" s="388">
        <v>255</v>
      </c>
      <c r="F389" s="388">
        <v>255</v>
      </c>
    </row>
    <row r="390" spans="1:6" s="2" customFormat="1" x14ac:dyDescent="0.25">
      <c r="A390" s="385" t="s">
        <v>2778</v>
      </c>
      <c r="B390" s="385" t="s">
        <v>2779</v>
      </c>
      <c r="C390" s="29" t="s">
        <v>255</v>
      </c>
      <c r="D390" s="29" t="s">
        <v>255</v>
      </c>
      <c r="E390" s="388">
        <v>255</v>
      </c>
      <c r="F390" s="388">
        <v>255</v>
      </c>
    </row>
    <row r="391" spans="1:6" s="2" customFormat="1" ht="30" x14ac:dyDescent="0.25">
      <c r="A391" s="385" t="s">
        <v>2780</v>
      </c>
      <c r="B391" s="385" t="s">
        <v>2781</v>
      </c>
      <c r="C391" s="29" t="s">
        <v>255</v>
      </c>
      <c r="D391" s="29" t="s">
        <v>255</v>
      </c>
      <c r="E391" s="388">
        <v>255</v>
      </c>
      <c r="F391" s="388">
        <v>255</v>
      </c>
    </row>
    <row r="392" spans="1:6" s="2" customFormat="1" ht="30" x14ac:dyDescent="0.25">
      <c r="A392" s="385" t="s">
        <v>2782</v>
      </c>
      <c r="B392" s="385" t="s">
        <v>2783</v>
      </c>
      <c r="C392" s="29" t="s">
        <v>255</v>
      </c>
      <c r="D392" s="29" t="s">
        <v>255</v>
      </c>
      <c r="E392" s="388">
        <v>255</v>
      </c>
      <c r="F392" s="388">
        <v>255</v>
      </c>
    </row>
    <row r="393" spans="1:6" s="2" customFormat="1" ht="30" x14ac:dyDescent="0.25">
      <c r="A393" s="385" t="s">
        <v>2784</v>
      </c>
      <c r="B393" s="385" t="s">
        <v>2785</v>
      </c>
      <c r="C393" s="29" t="s">
        <v>255</v>
      </c>
      <c r="D393" s="29" t="s">
        <v>255</v>
      </c>
      <c r="E393" s="388">
        <v>255</v>
      </c>
      <c r="F393" s="388">
        <v>255</v>
      </c>
    </row>
    <row r="394" spans="1:6" s="2" customFormat="1" ht="30" x14ac:dyDescent="0.25">
      <c r="A394" s="385" t="s">
        <v>2786</v>
      </c>
      <c r="B394" s="385" t="s">
        <v>2787</v>
      </c>
      <c r="C394" s="29" t="s">
        <v>255</v>
      </c>
      <c r="D394" s="29" t="s">
        <v>255</v>
      </c>
      <c r="E394" s="388">
        <v>255</v>
      </c>
      <c r="F394" s="388">
        <v>255</v>
      </c>
    </row>
    <row r="395" spans="1:6" s="2" customFormat="1" ht="45" x14ac:dyDescent="0.25">
      <c r="A395" s="385" t="s">
        <v>2788</v>
      </c>
      <c r="B395" s="385" t="s">
        <v>2789</v>
      </c>
      <c r="C395" s="29" t="s">
        <v>255</v>
      </c>
      <c r="D395" s="29" t="s">
        <v>255</v>
      </c>
      <c r="E395" s="388">
        <v>255</v>
      </c>
      <c r="F395" s="388">
        <v>255</v>
      </c>
    </row>
    <row r="396" spans="1:6" s="2" customFormat="1" ht="30" x14ac:dyDescent="0.25">
      <c r="A396" s="385" t="s">
        <v>2790</v>
      </c>
      <c r="B396" s="385" t="s">
        <v>2791</v>
      </c>
      <c r="C396" s="29" t="s">
        <v>255</v>
      </c>
      <c r="D396" s="29" t="s">
        <v>255</v>
      </c>
      <c r="E396" s="388">
        <v>255</v>
      </c>
      <c r="F396" s="388">
        <v>255</v>
      </c>
    </row>
    <row r="397" spans="1:6" s="2" customFormat="1" ht="30" x14ac:dyDescent="0.25">
      <c r="A397" s="385" t="s">
        <v>2792</v>
      </c>
      <c r="B397" s="385" t="s">
        <v>2793</v>
      </c>
      <c r="C397" s="29" t="s">
        <v>255</v>
      </c>
      <c r="D397" s="29" t="s">
        <v>255</v>
      </c>
      <c r="E397" s="388">
        <v>255</v>
      </c>
      <c r="F397" s="388">
        <v>255</v>
      </c>
    </row>
    <row r="398" spans="1:6" s="2" customFormat="1" ht="30" x14ac:dyDescent="0.25">
      <c r="A398" s="385" t="s">
        <v>2794</v>
      </c>
      <c r="B398" s="385" t="s">
        <v>2795</v>
      </c>
      <c r="C398" s="29" t="s">
        <v>255</v>
      </c>
      <c r="D398" s="29" t="s">
        <v>255</v>
      </c>
      <c r="E398" s="388">
        <v>255</v>
      </c>
      <c r="F398" s="388">
        <v>255</v>
      </c>
    </row>
    <row r="399" spans="1:6" s="2" customFormat="1" ht="30" x14ac:dyDescent="0.25">
      <c r="A399" s="385" t="s">
        <v>2796</v>
      </c>
      <c r="B399" s="385" t="s">
        <v>2797</v>
      </c>
      <c r="C399" s="29" t="s">
        <v>255</v>
      </c>
      <c r="D399" s="29" t="s">
        <v>255</v>
      </c>
      <c r="E399" s="388">
        <v>255</v>
      </c>
      <c r="F399" s="388">
        <v>255</v>
      </c>
    </row>
    <row r="400" spans="1:6" s="2" customFormat="1" ht="30" x14ac:dyDescent="0.25">
      <c r="A400" s="385" t="s">
        <v>2798</v>
      </c>
      <c r="B400" s="385" t="s">
        <v>2799</v>
      </c>
      <c r="C400" s="29" t="s">
        <v>255</v>
      </c>
      <c r="D400" s="29" t="s">
        <v>255</v>
      </c>
      <c r="E400" s="388">
        <v>255</v>
      </c>
      <c r="F400" s="388">
        <v>255</v>
      </c>
    </row>
    <row r="401" spans="1:6" s="2" customFormat="1" ht="30" x14ac:dyDescent="0.25">
      <c r="A401" s="385" t="s">
        <v>2800</v>
      </c>
      <c r="B401" s="385" t="s">
        <v>2801</v>
      </c>
      <c r="C401" s="29" t="s">
        <v>255</v>
      </c>
      <c r="D401" s="29" t="s">
        <v>255</v>
      </c>
      <c r="E401" s="388">
        <v>255</v>
      </c>
      <c r="F401" s="388">
        <v>255</v>
      </c>
    </row>
    <row r="402" spans="1:6" s="2" customFormat="1" x14ac:dyDescent="0.25">
      <c r="A402" s="385" t="s">
        <v>2802</v>
      </c>
      <c r="B402" s="385" t="s">
        <v>2803</v>
      </c>
      <c r="C402" s="29" t="s">
        <v>255</v>
      </c>
      <c r="D402" s="29" t="s">
        <v>255</v>
      </c>
      <c r="E402" s="388">
        <v>255</v>
      </c>
      <c r="F402" s="388">
        <v>255</v>
      </c>
    </row>
    <row r="403" spans="1:6" s="2" customFormat="1" ht="30" x14ac:dyDescent="0.25">
      <c r="A403" s="385" t="s">
        <v>2804</v>
      </c>
      <c r="B403" s="385" t="s">
        <v>2805</v>
      </c>
      <c r="C403" s="29" t="s">
        <v>255</v>
      </c>
      <c r="D403" s="29" t="s">
        <v>255</v>
      </c>
      <c r="E403" s="388">
        <v>255</v>
      </c>
      <c r="F403" s="388">
        <v>255</v>
      </c>
    </row>
    <row r="404" spans="1:6" s="2" customFormat="1" ht="30" x14ac:dyDescent="0.25">
      <c r="A404" s="385" t="s">
        <v>2806</v>
      </c>
      <c r="B404" s="385" t="s">
        <v>2807</v>
      </c>
      <c r="C404" s="29" t="s">
        <v>255</v>
      </c>
      <c r="D404" s="29" t="s">
        <v>255</v>
      </c>
      <c r="E404" s="388">
        <v>255</v>
      </c>
      <c r="F404" s="388">
        <v>255</v>
      </c>
    </row>
    <row r="405" spans="1:6" s="2" customFormat="1" x14ac:dyDescent="0.25">
      <c r="A405" s="385" t="s">
        <v>2808</v>
      </c>
      <c r="B405" s="385" t="s">
        <v>2809</v>
      </c>
      <c r="C405" s="29" t="s">
        <v>255</v>
      </c>
      <c r="D405" s="29" t="s">
        <v>255</v>
      </c>
      <c r="E405" s="388">
        <v>255</v>
      </c>
      <c r="F405" s="388">
        <v>255</v>
      </c>
    </row>
    <row r="406" spans="1:6" s="2" customFormat="1" x14ac:dyDescent="0.25">
      <c r="A406" s="385" t="s">
        <v>2810</v>
      </c>
      <c r="B406" s="385" t="s">
        <v>2811</v>
      </c>
      <c r="C406" s="29" t="s">
        <v>255</v>
      </c>
      <c r="D406" s="29" t="s">
        <v>255</v>
      </c>
      <c r="E406" s="388">
        <v>255</v>
      </c>
      <c r="F406" s="388">
        <v>255</v>
      </c>
    </row>
    <row r="407" spans="1:6" s="2" customFormat="1" x14ac:dyDescent="0.25">
      <c r="A407" s="385" t="s">
        <v>2812</v>
      </c>
      <c r="B407" s="385" t="s">
        <v>2813</v>
      </c>
      <c r="C407" s="29" t="s">
        <v>255</v>
      </c>
      <c r="D407" s="29" t="s">
        <v>255</v>
      </c>
      <c r="E407" s="388">
        <v>255</v>
      </c>
      <c r="F407" s="388">
        <v>255</v>
      </c>
    </row>
    <row r="408" spans="1:6" s="2" customFormat="1" ht="30" x14ac:dyDescent="0.25">
      <c r="A408" s="385" t="s">
        <v>2814</v>
      </c>
      <c r="B408" s="385" t="s">
        <v>2815</v>
      </c>
      <c r="C408" s="29" t="s">
        <v>255</v>
      </c>
      <c r="D408" s="29" t="s">
        <v>255</v>
      </c>
      <c r="E408" s="388">
        <v>255</v>
      </c>
      <c r="F408" s="388">
        <v>255</v>
      </c>
    </row>
    <row r="409" spans="1:6" s="2" customFormat="1" ht="30" x14ac:dyDescent="0.25">
      <c r="A409" s="385" t="s">
        <v>2816</v>
      </c>
      <c r="B409" s="385" t="s">
        <v>2817</v>
      </c>
      <c r="C409" s="29" t="s">
        <v>255</v>
      </c>
      <c r="D409" s="29" t="s">
        <v>255</v>
      </c>
      <c r="E409" s="388">
        <v>255</v>
      </c>
      <c r="F409" s="388">
        <v>255</v>
      </c>
    </row>
    <row r="410" spans="1:6" s="2" customFormat="1" ht="30" x14ac:dyDescent="0.25">
      <c r="A410" s="385" t="s">
        <v>2818</v>
      </c>
      <c r="B410" s="385" t="s">
        <v>2819</v>
      </c>
      <c r="C410" s="29" t="s">
        <v>255</v>
      </c>
      <c r="D410" s="29" t="s">
        <v>255</v>
      </c>
      <c r="E410" s="388">
        <v>255</v>
      </c>
      <c r="F410" s="388">
        <v>255</v>
      </c>
    </row>
    <row r="411" spans="1:6" s="2" customFormat="1" x14ac:dyDescent="0.25">
      <c r="A411" s="385" t="s">
        <v>2820</v>
      </c>
      <c r="B411" s="385" t="s">
        <v>2821</v>
      </c>
      <c r="C411" s="29" t="s">
        <v>255</v>
      </c>
      <c r="D411" s="29" t="s">
        <v>255</v>
      </c>
      <c r="E411" s="388">
        <v>255</v>
      </c>
      <c r="F411" s="388">
        <v>255</v>
      </c>
    </row>
    <row r="412" spans="1:6" s="2" customFormat="1" x14ac:dyDescent="0.25">
      <c r="A412" s="385" t="s">
        <v>2822</v>
      </c>
      <c r="B412" s="385" t="s">
        <v>2823</v>
      </c>
      <c r="C412" s="29" t="s">
        <v>255</v>
      </c>
      <c r="D412" s="29" t="s">
        <v>255</v>
      </c>
      <c r="E412" s="388">
        <v>255</v>
      </c>
      <c r="F412" s="388">
        <v>255</v>
      </c>
    </row>
    <row r="413" spans="1:6" s="2" customFormat="1" ht="30" x14ac:dyDescent="0.25">
      <c r="A413" s="385" t="s">
        <v>2824</v>
      </c>
      <c r="B413" s="385" t="s">
        <v>2825</v>
      </c>
      <c r="C413" s="29" t="s">
        <v>255</v>
      </c>
      <c r="D413" s="29" t="s">
        <v>255</v>
      </c>
      <c r="E413" s="388">
        <v>255</v>
      </c>
      <c r="F413" s="388">
        <v>255</v>
      </c>
    </row>
    <row r="414" spans="1:6" s="2" customFormat="1" ht="30" x14ac:dyDescent="0.25">
      <c r="A414" s="385" t="s">
        <v>2826</v>
      </c>
      <c r="B414" s="385" t="s">
        <v>2827</v>
      </c>
      <c r="C414" s="29" t="s">
        <v>255</v>
      </c>
      <c r="D414" s="29" t="s">
        <v>255</v>
      </c>
      <c r="E414" s="388">
        <v>255</v>
      </c>
      <c r="F414" s="388">
        <v>255</v>
      </c>
    </row>
    <row r="415" spans="1:6" s="2" customFormat="1" ht="30" x14ac:dyDescent="0.25">
      <c r="A415" s="385" t="s">
        <v>2828</v>
      </c>
      <c r="B415" s="385" t="s">
        <v>2829</v>
      </c>
      <c r="C415" s="29" t="s">
        <v>255</v>
      </c>
      <c r="D415" s="29" t="s">
        <v>255</v>
      </c>
      <c r="E415" s="388">
        <v>255</v>
      </c>
      <c r="F415" s="388">
        <v>255</v>
      </c>
    </row>
    <row r="416" spans="1:6" s="2" customFormat="1" x14ac:dyDescent="0.25">
      <c r="A416" s="385" t="s">
        <v>2830</v>
      </c>
      <c r="B416" s="385" t="s">
        <v>2831</v>
      </c>
      <c r="C416" s="29" t="s">
        <v>255</v>
      </c>
      <c r="D416" s="29" t="s">
        <v>255</v>
      </c>
      <c r="E416" s="388">
        <v>255</v>
      </c>
      <c r="F416" s="388">
        <v>255</v>
      </c>
    </row>
    <row r="417" spans="1:6" s="2" customFormat="1" ht="45" x14ac:dyDescent="0.25">
      <c r="A417" s="385" t="s">
        <v>2832</v>
      </c>
      <c r="B417" s="385" t="s">
        <v>2833</v>
      </c>
      <c r="C417" s="29" t="s">
        <v>255</v>
      </c>
      <c r="D417" s="29" t="s">
        <v>255</v>
      </c>
      <c r="E417" s="388">
        <v>255</v>
      </c>
      <c r="F417" s="388">
        <v>255</v>
      </c>
    </row>
    <row r="418" spans="1:6" s="2" customFormat="1" ht="45" x14ac:dyDescent="0.25">
      <c r="A418" s="385" t="s">
        <v>2834</v>
      </c>
      <c r="B418" s="385" t="s">
        <v>2835</v>
      </c>
      <c r="C418" s="29" t="s">
        <v>255</v>
      </c>
      <c r="D418" s="29" t="s">
        <v>255</v>
      </c>
      <c r="E418" s="388">
        <v>255</v>
      </c>
      <c r="F418" s="388">
        <v>255</v>
      </c>
    </row>
    <row r="419" spans="1:6" s="2" customFormat="1" ht="30" x14ac:dyDescent="0.25">
      <c r="A419" s="385" t="s">
        <v>2836</v>
      </c>
      <c r="B419" s="385" t="s">
        <v>2837</v>
      </c>
      <c r="C419" s="29" t="s">
        <v>255</v>
      </c>
      <c r="D419" s="29" t="s">
        <v>255</v>
      </c>
      <c r="E419" s="388">
        <v>255</v>
      </c>
      <c r="F419" s="388">
        <v>255</v>
      </c>
    </row>
    <row r="420" spans="1:6" s="2" customFormat="1" ht="30" x14ac:dyDescent="0.25">
      <c r="A420" s="385" t="s">
        <v>2838</v>
      </c>
      <c r="B420" s="385" t="s">
        <v>2839</v>
      </c>
      <c r="C420" s="29" t="s">
        <v>255</v>
      </c>
      <c r="D420" s="29" t="s">
        <v>255</v>
      </c>
      <c r="E420" s="388">
        <v>255</v>
      </c>
      <c r="F420" s="388">
        <v>255</v>
      </c>
    </row>
    <row r="421" spans="1:6" s="2" customFormat="1" ht="30" x14ac:dyDescent="0.25">
      <c r="A421" s="385" t="s">
        <v>2840</v>
      </c>
      <c r="B421" s="385" t="s">
        <v>2841</v>
      </c>
      <c r="C421" s="29" t="s">
        <v>255</v>
      </c>
      <c r="D421" s="29" t="s">
        <v>255</v>
      </c>
      <c r="E421" s="388">
        <v>255</v>
      </c>
      <c r="F421" s="388">
        <v>255</v>
      </c>
    </row>
    <row r="422" spans="1:6" s="2" customFormat="1" ht="30" x14ac:dyDescent="0.25">
      <c r="A422" s="385" t="s">
        <v>2842</v>
      </c>
      <c r="B422" s="385" t="s">
        <v>2843</v>
      </c>
      <c r="C422" s="29" t="s">
        <v>255</v>
      </c>
      <c r="D422" s="29" t="s">
        <v>255</v>
      </c>
      <c r="E422" s="388">
        <v>255</v>
      </c>
      <c r="F422" s="388">
        <v>255</v>
      </c>
    </row>
    <row r="423" spans="1:6" s="2" customFormat="1" x14ac:dyDescent="0.25">
      <c r="A423" s="385" t="s">
        <v>2844</v>
      </c>
      <c r="B423" s="385" t="s">
        <v>2845</v>
      </c>
      <c r="C423" s="29" t="s">
        <v>255</v>
      </c>
      <c r="D423" s="29" t="s">
        <v>255</v>
      </c>
      <c r="E423" s="388">
        <v>255</v>
      </c>
      <c r="F423" s="388">
        <v>255</v>
      </c>
    </row>
    <row r="424" spans="1:6" s="2" customFormat="1" ht="30" x14ac:dyDescent="0.25">
      <c r="A424" s="385" t="s">
        <v>2846</v>
      </c>
      <c r="B424" s="385" t="s">
        <v>2847</v>
      </c>
      <c r="C424" s="29" t="s">
        <v>255</v>
      </c>
      <c r="D424" s="29" t="s">
        <v>255</v>
      </c>
      <c r="E424" s="388">
        <v>255</v>
      </c>
      <c r="F424" s="388">
        <v>255</v>
      </c>
    </row>
    <row r="425" spans="1:6" s="2" customFormat="1" x14ac:dyDescent="0.25">
      <c r="A425" s="385" t="s">
        <v>2848</v>
      </c>
      <c r="B425" s="385" t="s">
        <v>2849</v>
      </c>
      <c r="C425" s="29" t="s">
        <v>255</v>
      </c>
      <c r="D425" s="29" t="s">
        <v>255</v>
      </c>
      <c r="E425" s="388">
        <v>255</v>
      </c>
      <c r="F425" s="388">
        <v>255</v>
      </c>
    </row>
    <row r="426" spans="1:6" s="2" customFormat="1" ht="30" x14ac:dyDescent="0.25">
      <c r="A426" s="385" t="s">
        <v>2850</v>
      </c>
      <c r="B426" s="385" t="s">
        <v>2851</v>
      </c>
      <c r="C426" s="29" t="s">
        <v>255</v>
      </c>
      <c r="D426" s="29" t="s">
        <v>255</v>
      </c>
      <c r="E426" s="388">
        <v>255</v>
      </c>
      <c r="F426" s="388">
        <v>255</v>
      </c>
    </row>
    <row r="427" spans="1:6" s="2" customFormat="1" ht="30" x14ac:dyDescent="0.25">
      <c r="A427" s="385" t="s">
        <v>2852</v>
      </c>
      <c r="B427" s="385" t="s">
        <v>2853</v>
      </c>
      <c r="C427" s="29" t="s">
        <v>255</v>
      </c>
      <c r="D427" s="29" t="s">
        <v>255</v>
      </c>
      <c r="E427" s="388">
        <v>255</v>
      </c>
      <c r="F427" s="388">
        <v>255</v>
      </c>
    </row>
    <row r="428" spans="1:6" s="2" customFormat="1" x14ac:dyDescent="0.25">
      <c r="A428" s="385" t="s">
        <v>2854</v>
      </c>
      <c r="B428" s="385" t="s">
        <v>2855</v>
      </c>
      <c r="C428" s="29" t="s">
        <v>255</v>
      </c>
      <c r="D428" s="29" t="s">
        <v>255</v>
      </c>
      <c r="E428" s="388">
        <v>255</v>
      </c>
      <c r="F428" s="388">
        <v>255</v>
      </c>
    </row>
    <row r="429" spans="1:6" s="2" customFormat="1" x14ac:dyDescent="0.25">
      <c r="A429" s="385" t="s">
        <v>2856</v>
      </c>
      <c r="B429" s="385" t="s">
        <v>2857</v>
      </c>
      <c r="C429" s="29" t="s">
        <v>255</v>
      </c>
      <c r="D429" s="29" t="s">
        <v>255</v>
      </c>
      <c r="E429" s="388">
        <v>255</v>
      </c>
      <c r="F429" s="388">
        <v>255</v>
      </c>
    </row>
    <row r="430" spans="1:6" s="2" customFormat="1" x14ac:dyDescent="0.25">
      <c r="A430" s="385" t="s">
        <v>2858</v>
      </c>
      <c r="B430" s="385" t="s">
        <v>2859</v>
      </c>
      <c r="C430" s="29" t="s">
        <v>255</v>
      </c>
      <c r="D430" s="29" t="s">
        <v>255</v>
      </c>
      <c r="E430" s="388">
        <v>255</v>
      </c>
      <c r="F430" s="388">
        <v>255</v>
      </c>
    </row>
    <row r="431" spans="1:6" s="2" customFormat="1" ht="30" x14ac:dyDescent="0.25">
      <c r="A431" s="385" t="s">
        <v>2860</v>
      </c>
      <c r="B431" s="385" t="s">
        <v>2861</v>
      </c>
      <c r="C431" s="29" t="s">
        <v>255</v>
      </c>
      <c r="D431" s="29" t="s">
        <v>255</v>
      </c>
      <c r="E431" s="388">
        <v>255</v>
      </c>
      <c r="F431" s="388">
        <v>255</v>
      </c>
    </row>
    <row r="432" spans="1:6" s="2" customFormat="1" ht="30" x14ac:dyDescent="0.25">
      <c r="A432" s="385" t="s">
        <v>2862</v>
      </c>
      <c r="B432" s="385" t="s">
        <v>2863</v>
      </c>
      <c r="C432" s="29" t="s">
        <v>255</v>
      </c>
      <c r="D432" s="29" t="s">
        <v>255</v>
      </c>
      <c r="E432" s="388">
        <v>255</v>
      </c>
      <c r="F432" s="388">
        <v>255</v>
      </c>
    </row>
    <row r="433" spans="1:6" s="2" customFormat="1" ht="30" x14ac:dyDescent="0.25">
      <c r="A433" s="385" t="s">
        <v>2864</v>
      </c>
      <c r="B433" s="385" t="s">
        <v>2865</v>
      </c>
      <c r="C433" s="29" t="s">
        <v>255</v>
      </c>
      <c r="D433" s="29" t="s">
        <v>255</v>
      </c>
      <c r="E433" s="388">
        <v>255</v>
      </c>
      <c r="F433" s="388">
        <v>255</v>
      </c>
    </row>
    <row r="434" spans="1:6" s="2" customFormat="1" ht="30" x14ac:dyDescent="0.25">
      <c r="A434" s="385" t="s">
        <v>2866</v>
      </c>
      <c r="B434" s="385" t="s">
        <v>2867</v>
      </c>
      <c r="C434" s="29" t="s">
        <v>255</v>
      </c>
      <c r="D434" s="29" t="s">
        <v>255</v>
      </c>
      <c r="E434" s="388">
        <v>255</v>
      </c>
      <c r="F434" s="388">
        <v>255</v>
      </c>
    </row>
    <row r="435" spans="1:6" s="2" customFormat="1" ht="30" x14ac:dyDescent="0.25">
      <c r="A435" s="385" t="s">
        <v>2868</v>
      </c>
      <c r="B435" s="385" t="s">
        <v>2869</v>
      </c>
      <c r="C435" s="29" t="s">
        <v>255</v>
      </c>
      <c r="D435" s="29" t="s">
        <v>255</v>
      </c>
      <c r="E435" s="388">
        <v>255</v>
      </c>
      <c r="F435" s="388">
        <v>255</v>
      </c>
    </row>
    <row r="436" spans="1:6" s="2" customFormat="1" x14ac:dyDescent="0.25">
      <c r="A436" s="385" t="s">
        <v>2870</v>
      </c>
      <c r="B436" s="385" t="s">
        <v>2871</v>
      </c>
      <c r="C436" s="29" t="s">
        <v>255</v>
      </c>
      <c r="D436" s="29" t="s">
        <v>255</v>
      </c>
      <c r="E436" s="388">
        <v>255</v>
      </c>
      <c r="F436" s="388">
        <v>255</v>
      </c>
    </row>
    <row r="437" spans="1:6" s="2" customFormat="1" x14ac:dyDescent="0.25">
      <c r="A437" s="385" t="s">
        <v>2872</v>
      </c>
      <c r="B437" s="385" t="s">
        <v>2873</v>
      </c>
      <c r="C437" s="29" t="s">
        <v>255</v>
      </c>
      <c r="D437" s="29" t="s">
        <v>255</v>
      </c>
      <c r="E437" s="388">
        <v>255</v>
      </c>
      <c r="F437" s="388">
        <v>255</v>
      </c>
    </row>
    <row r="438" spans="1:6" s="2" customFormat="1" x14ac:dyDescent="0.25">
      <c r="A438" s="385" t="s">
        <v>2874</v>
      </c>
      <c r="B438" s="385" t="s">
        <v>2875</v>
      </c>
      <c r="C438" s="29" t="s">
        <v>255</v>
      </c>
      <c r="D438" s="29" t="s">
        <v>255</v>
      </c>
      <c r="E438" s="388">
        <v>255</v>
      </c>
      <c r="F438" s="388">
        <v>255</v>
      </c>
    </row>
    <row r="439" spans="1:6" s="2" customFormat="1" ht="30" x14ac:dyDescent="0.25">
      <c r="A439" s="385" t="s">
        <v>2876</v>
      </c>
      <c r="B439" s="385" t="s">
        <v>2877</v>
      </c>
      <c r="C439" s="29" t="s">
        <v>255</v>
      </c>
      <c r="D439" s="29" t="s">
        <v>255</v>
      </c>
      <c r="E439" s="388">
        <v>255</v>
      </c>
      <c r="F439" s="388">
        <v>255</v>
      </c>
    </row>
    <row r="440" spans="1:6" s="2" customFormat="1" x14ac:dyDescent="0.25">
      <c r="A440" s="385" t="s">
        <v>2878</v>
      </c>
      <c r="B440" s="385" t="s">
        <v>2879</v>
      </c>
      <c r="C440" s="29" t="s">
        <v>255</v>
      </c>
      <c r="D440" s="29" t="s">
        <v>255</v>
      </c>
      <c r="E440" s="388">
        <v>255</v>
      </c>
      <c r="F440" s="388">
        <v>255</v>
      </c>
    </row>
    <row r="441" spans="1:6" s="2" customFormat="1" x14ac:dyDescent="0.25">
      <c r="A441" s="385" t="s">
        <v>2880</v>
      </c>
      <c r="B441" s="385" t="s">
        <v>2881</v>
      </c>
      <c r="C441" s="29" t="s">
        <v>255</v>
      </c>
      <c r="D441" s="29" t="s">
        <v>255</v>
      </c>
      <c r="E441" s="388">
        <v>255</v>
      </c>
      <c r="F441" s="388">
        <v>255</v>
      </c>
    </row>
    <row r="442" spans="1:6" s="2" customFormat="1" x14ac:dyDescent="0.25">
      <c r="A442" s="385" t="s">
        <v>2882</v>
      </c>
      <c r="B442" s="385" t="s">
        <v>2883</v>
      </c>
      <c r="C442" s="29" t="s">
        <v>255</v>
      </c>
      <c r="D442" s="29" t="s">
        <v>255</v>
      </c>
      <c r="E442" s="388">
        <v>255</v>
      </c>
      <c r="F442" s="388">
        <v>255</v>
      </c>
    </row>
    <row r="443" spans="1:6" s="2" customFormat="1" x14ac:dyDescent="0.25">
      <c r="A443" s="385" t="s">
        <v>2884</v>
      </c>
      <c r="B443" s="385" t="s">
        <v>2885</v>
      </c>
      <c r="C443" s="29" t="s">
        <v>255</v>
      </c>
      <c r="D443" s="29" t="s">
        <v>255</v>
      </c>
      <c r="E443" s="388">
        <v>255</v>
      </c>
      <c r="F443" s="388">
        <v>255</v>
      </c>
    </row>
    <row r="444" spans="1:6" s="2" customFormat="1" x14ac:dyDescent="0.25">
      <c r="A444" s="385" t="s">
        <v>2886</v>
      </c>
      <c r="B444" s="385" t="s">
        <v>2887</v>
      </c>
      <c r="C444" s="29" t="s">
        <v>255</v>
      </c>
      <c r="D444" s="29" t="s">
        <v>255</v>
      </c>
      <c r="E444" s="388">
        <v>255</v>
      </c>
      <c r="F444" s="388">
        <v>255</v>
      </c>
    </row>
    <row r="445" spans="1:6" s="2" customFormat="1" x14ac:dyDescent="0.25">
      <c r="A445" s="385" t="s">
        <v>2888</v>
      </c>
      <c r="B445" s="385" t="s">
        <v>2889</v>
      </c>
      <c r="C445" s="29" t="s">
        <v>255</v>
      </c>
      <c r="D445" s="29" t="s">
        <v>255</v>
      </c>
      <c r="E445" s="388">
        <v>255</v>
      </c>
      <c r="F445" s="388">
        <v>255</v>
      </c>
    </row>
    <row r="446" spans="1:6" s="2" customFormat="1" x14ac:dyDescent="0.25">
      <c r="A446" s="385" t="s">
        <v>2890</v>
      </c>
      <c r="B446" s="385" t="s">
        <v>2891</v>
      </c>
      <c r="C446" s="29" t="s">
        <v>255</v>
      </c>
      <c r="D446" s="29" t="s">
        <v>255</v>
      </c>
      <c r="E446" s="388">
        <v>255</v>
      </c>
      <c r="F446" s="388">
        <v>255</v>
      </c>
    </row>
    <row r="447" spans="1:6" s="2" customFormat="1" x14ac:dyDescent="0.25">
      <c r="A447" s="385" t="s">
        <v>2892</v>
      </c>
      <c r="B447" s="385" t="s">
        <v>2893</v>
      </c>
      <c r="C447" s="29" t="s">
        <v>255</v>
      </c>
      <c r="D447" s="29" t="s">
        <v>255</v>
      </c>
      <c r="E447" s="388">
        <v>255</v>
      </c>
      <c r="F447" s="388">
        <v>255</v>
      </c>
    </row>
    <row r="448" spans="1:6" s="2" customFormat="1" x14ac:dyDescent="0.25">
      <c r="A448" s="385" t="s">
        <v>2894</v>
      </c>
      <c r="B448" s="385" t="s">
        <v>2895</v>
      </c>
      <c r="C448" s="29" t="s">
        <v>255</v>
      </c>
      <c r="D448" s="29" t="s">
        <v>255</v>
      </c>
      <c r="E448" s="388">
        <v>255</v>
      </c>
      <c r="F448" s="388">
        <v>255</v>
      </c>
    </row>
    <row r="449" spans="1:6" s="2" customFormat="1" x14ac:dyDescent="0.25">
      <c r="A449" s="385" t="s">
        <v>2896</v>
      </c>
      <c r="B449" s="385" t="s">
        <v>2897</v>
      </c>
      <c r="C449" s="29" t="s">
        <v>255</v>
      </c>
      <c r="D449" s="29" t="s">
        <v>255</v>
      </c>
      <c r="E449" s="388">
        <v>255</v>
      </c>
      <c r="F449" s="388">
        <v>255</v>
      </c>
    </row>
    <row r="450" spans="1:6" s="2" customFormat="1" x14ac:dyDescent="0.25">
      <c r="A450" s="385" t="s">
        <v>2898</v>
      </c>
      <c r="B450" s="385" t="s">
        <v>2899</v>
      </c>
      <c r="C450" s="29" t="s">
        <v>255</v>
      </c>
      <c r="D450" s="29" t="s">
        <v>255</v>
      </c>
      <c r="E450" s="388">
        <v>255</v>
      </c>
      <c r="F450" s="388">
        <v>255</v>
      </c>
    </row>
    <row r="451" spans="1:6" s="2" customFormat="1" x14ac:dyDescent="0.25">
      <c r="A451" s="385" t="s">
        <v>2900</v>
      </c>
      <c r="B451" s="385" t="s">
        <v>2901</v>
      </c>
      <c r="C451" s="29" t="s">
        <v>255</v>
      </c>
      <c r="D451" s="29" t="s">
        <v>255</v>
      </c>
      <c r="E451" s="388">
        <v>255</v>
      </c>
      <c r="F451" s="388">
        <v>255</v>
      </c>
    </row>
    <row r="452" spans="1:6" s="2" customFormat="1" x14ac:dyDescent="0.25">
      <c r="A452" s="385" t="s">
        <v>2902</v>
      </c>
      <c r="B452" s="385" t="s">
        <v>2903</v>
      </c>
      <c r="C452" s="29" t="s">
        <v>255</v>
      </c>
      <c r="D452" s="29" t="s">
        <v>255</v>
      </c>
      <c r="E452" s="388">
        <v>255</v>
      </c>
      <c r="F452" s="388">
        <v>255</v>
      </c>
    </row>
    <row r="453" spans="1:6" s="2" customFormat="1" ht="30" x14ac:dyDescent="0.25">
      <c r="A453" s="385" t="s">
        <v>2904</v>
      </c>
      <c r="B453" s="385" t="s">
        <v>2905</v>
      </c>
      <c r="C453" s="29" t="s">
        <v>255</v>
      </c>
      <c r="D453" s="29" t="s">
        <v>255</v>
      </c>
      <c r="E453" s="388">
        <v>255</v>
      </c>
      <c r="F453" s="388">
        <v>255</v>
      </c>
    </row>
    <row r="454" spans="1:6" s="2" customFormat="1" x14ac:dyDescent="0.25">
      <c r="A454" s="385" t="s">
        <v>2906</v>
      </c>
      <c r="B454" s="385" t="s">
        <v>2907</v>
      </c>
      <c r="C454" s="29" t="s">
        <v>255</v>
      </c>
      <c r="D454" s="29" t="s">
        <v>255</v>
      </c>
      <c r="E454" s="388">
        <v>255</v>
      </c>
      <c r="F454" s="388">
        <v>255</v>
      </c>
    </row>
    <row r="455" spans="1:6" s="2" customFormat="1" x14ac:dyDescent="0.25">
      <c r="A455" s="385" t="s">
        <v>2908</v>
      </c>
      <c r="B455" s="385" t="s">
        <v>2909</v>
      </c>
      <c r="C455" s="29" t="s">
        <v>255</v>
      </c>
      <c r="D455" s="29" t="s">
        <v>255</v>
      </c>
      <c r="E455" s="388">
        <v>255</v>
      </c>
      <c r="F455" s="388">
        <v>255</v>
      </c>
    </row>
    <row r="456" spans="1:6" s="2" customFormat="1" ht="30" x14ac:dyDescent="0.25">
      <c r="A456" s="385" t="s">
        <v>2910</v>
      </c>
      <c r="B456" s="385" t="s">
        <v>2911</v>
      </c>
      <c r="C456" s="29" t="s">
        <v>255</v>
      </c>
      <c r="D456" s="29" t="s">
        <v>255</v>
      </c>
      <c r="E456" s="388">
        <v>255</v>
      </c>
      <c r="F456" s="388">
        <v>255</v>
      </c>
    </row>
    <row r="457" spans="1:6" s="2" customFormat="1" x14ac:dyDescent="0.25">
      <c r="A457" s="385" t="s">
        <v>2912</v>
      </c>
      <c r="B457" s="385" t="s">
        <v>2913</v>
      </c>
      <c r="C457" s="29" t="s">
        <v>255</v>
      </c>
      <c r="D457" s="29" t="s">
        <v>255</v>
      </c>
      <c r="E457" s="388">
        <v>255</v>
      </c>
      <c r="F457" s="388">
        <v>255</v>
      </c>
    </row>
    <row r="458" spans="1:6" s="2" customFormat="1" x14ac:dyDescent="0.25">
      <c r="A458" s="385" t="s">
        <v>2914</v>
      </c>
      <c r="B458" s="385" t="s">
        <v>2915</v>
      </c>
      <c r="C458" s="29" t="s">
        <v>255</v>
      </c>
      <c r="D458" s="29" t="s">
        <v>255</v>
      </c>
      <c r="E458" s="388">
        <v>255</v>
      </c>
      <c r="F458" s="388">
        <v>255</v>
      </c>
    </row>
    <row r="459" spans="1:6" s="2" customFormat="1" x14ac:dyDescent="0.25">
      <c r="A459" s="385" t="s">
        <v>2916</v>
      </c>
      <c r="B459" s="385" t="s">
        <v>2917</v>
      </c>
      <c r="C459" s="29" t="s">
        <v>255</v>
      </c>
      <c r="D459" s="29" t="s">
        <v>255</v>
      </c>
      <c r="E459" s="388">
        <v>255</v>
      </c>
      <c r="F459" s="388">
        <v>255</v>
      </c>
    </row>
    <row r="460" spans="1:6" s="2" customFormat="1" x14ac:dyDescent="0.25">
      <c r="A460" s="385" t="s">
        <v>2918</v>
      </c>
      <c r="B460" s="385" t="s">
        <v>2919</v>
      </c>
      <c r="C460" s="29" t="s">
        <v>255</v>
      </c>
      <c r="D460" s="29" t="s">
        <v>255</v>
      </c>
      <c r="E460" s="388">
        <v>255</v>
      </c>
      <c r="F460" s="388">
        <v>255</v>
      </c>
    </row>
    <row r="461" spans="1:6" s="2" customFormat="1" x14ac:dyDescent="0.25">
      <c r="A461" s="385" t="s">
        <v>2920</v>
      </c>
      <c r="B461" s="385" t="s">
        <v>2921</v>
      </c>
      <c r="C461" s="29" t="s">
        <v>255</v>
      </c>
      <c r="D461" s="29" t="s">
        <v>255</v>
      </c>
      <c r="E461" s="388">
        <v>255</v>
      </c>
      <c r="F461" s="388">
        <v>255</v>
      </c>
    </row>
    <row r="462" spans="1:6" s="2" customFormat="1" x14ac:dyDescent="0.25">
      <c r="A462" s="385" t="s">
        <v>2922</v>
      </c>
      <c r="B462" s="385" t="s">
        <v>2923</v>
      </c>
      <c r="C462" s="29" t="s">
        <v>255</v>
      </c>
      <c r="D462" s="29" t="s">
        <v>255</v>
      </c>
      <c r="E462" s="388">
        <v>255</v>
      </c>
      <c r="F462" s="388">
        <v>255</v>
      </c>
    </row>
    <row r="463" spans="1:6" s="2" customFormat="1" x14ac:dyDescent="0.25">
      <c r="A463" s="385" t="s">
        <v>2924</v>
      </c>
      <c r="B463" s="385" t="s">
        <v>2925</v>
      </c>
      <c r="C463" s="29" t="s">
        <v>255</v>
      </c>
      <c r="D463" s="29" t="s">
        <v>255</v>
      </c>
      <c r="E463" s="388">
        <v>255</v>
      </c>
      <c r="F463" s="388">
        <v>255</v>
      </c>
    </row>
    <row r="464" spans="1:6" s="2" customFormat="1" x14ac:dyDescent="0.25">
      <c r="A464" s="385" t="s">
        <v>2926</v>
      </c>
      <c r="B464" s="385" t="s">
        <v>2927</v>
      </c>
      <c r="C464" s="29" t="s">
        <v>255</v>
      </c>
      <c r="D464" s="29" t="s">
        <v>255</v>
      </c>
      <c r="E464" s="388">
        <v>255</v>
      </c>
      <c r="F464" s="388">
        <v>255</v>
      </c>
    </row>
    <row r="465" spans="1:6" s="2" customFormat="1" x14ac:dyDescent="0.25">
      <c r="A465" s="385" t="s">
        <v>2928</v>
      </c>
      <c r="B465" s="385" t="s">
        <v>2929</v>
      </c>
      <c r="C465" s="29" t="s">
        <v>255</v>
      </c>
      <c r="D465" s="29" t="s">
        <v>255</v>
      </c>
      <c r="E465" s="388">
        <v>255</v>
      </c>
      <c r="F465" s="388">
        <v>255</v>
      </c>
    </row>
    <row r="466" spans="1:6" s="2" customFormat="1" x14ac:dyDescent="0.25">
      <c r="A466" s="385" t="s">
        <v>2930</v>
      </c>
      <c r="B466" s="385" t="s">
        <v>2931</v>
      </c>
      <c r="C466" s="29" t="s">
        <v>255</v>
      </c>
      <c r="D466" s="29" t="s">
        <v>255</v>
      </c>
      <c r="E466" s="388">
        <v>255</v>
      </c>
      <c r="F466" s="388">
        <v>255</v>
      </c>
    </row>
    <row r="467" spans="1:6" s="2" customFormat="1" x14ac:dyDescent="0.25">
      <c r="A467" s="385" t="s">
        <v>2932</v>
      </c>
      <c r="B467" s="385" t="s">
        <v>2933</v>
      </c>
      <c r="C467" s="29" t="s">
        <v>255</v>
      </c>
      <c r="D467" s="29" t="s">
        <v>255</v>
      </c>
      <c r="E467" s="388">
        <v>255</v>
      </c>
      <c r="F467" s="388">
        <v>255</v>
      </c>
    </row>
    <row r="468" spans="1:6" s="2" customFormat="1" x14ac:dyDescent="0.25">
      <c r="A468" s="385" t="s">
        <v>2934</v>
      </c>
      <c r="B468" s="385" t="s">
        <v>2935</v>
      </c>
      <c r="C468" s="29" t="s">
        <v>255</v>
      </c>
      <c r="D468" s="29" t="s">
        <v>255</v>
      </c>
      <c r="E468" s="388">
        <v>255</v>
      </c>
      <c r="F468" s="388">
        <v>255</v>
      </c>
    </row>
    <row r="469" spans="1:6" s="2" customFormat="1" x14ac:dyDescent="0.25">
      <c r="A469" s="385" t="s">
        <v>2936</v>
      </c>
      <c r="B469" s="385" t="s">
        <v>2937</v>
      </c>
      <c r="C469" s="29" t="s">
        <v>255</v>
      </c>
      <c r="D469" s="29" t="s">
        <v>255</v>
      </c>
      <c r="E469" s="388">
        <v>255</v>
      </c>
      <c r="F469" s="388">
        <v>255</v>
      </c>
    </row>
    <row r="470" spans="1:6" s="2" customFormat="1" x14ac:dyDescent="0.25">
      <c r="A470" s="385" t="s">
        <v>2938</v>
      </c>
      <c r="B470" s="385" t="s">
        <v>2939</v>
      </c>
      <c r="C470" s="29" t="s">
        <v>255</v>
      </c>
      <c r="D470" s="29" t="s">
        <v>255</v>
      </c>
      <c r="E470" s="388">
        <v>255</v>
      </c>
      <c r="F470" s="388">
        <v>255</v>
      </c>
    </row>
    <row r="471" spans="1:6" s="2" customFormat="1" x14ac:dyDescent="0.25">
      <c r="A471" s="385" t="s">
        <v>2940</v>
      </c>
      <c r="B471" s="385" t="s">
        <v>2941</v>
      </c>
      <c r="C471" s="29" t="s">
        <v>255</v>
      </c>
      <c r="D471" s="29" t="s">
        <v>255</v>
      </c>
      <c r="E471" s="388">
        <v>255</v>
      </c>
      <c r="F471" s="388">
        <v>255</v>
      </c>
    </row>
    <row r="472" spans="1:6" s="2" customFormat="1" x14ac:dyDescent="0.25">
      <c r="A472" s="385" t="s">
        <v>2942</v>
      </c>
      <c r="B472" s="385" t="s">
        <v>2943</v>
      </c>
      <c r="C472" s="29" t="s">
        <v>255</v>
      </c>
      <c r="D472" s="29" t="s">
        <v>255</v>
      </c>
      <c r="E472" s="388">
        <v>255</v>
      </c>
      <c r="F472" s="388">
        <v>255</v>
      </c>
    </row>
    <row r="473" spans="1:6" s="2" customFormat="1" x14ac:dyDescent="0.25">
      <c r="A473" s="385" t="s">
        <v>2944</v>
      </c>
      <c r="B473" s="385" t="s">
        <v>2945</v>
      </c>
      <c r="C473" s="29" t="s">
        <v>255</v>
      </c>
      <c r="D473" s="29" t="s">
        <v>255</v>
      </c>
      <c r="E473" s="388">
        <v>255</v>
      </c>
      <c r="F473" s="388">
        <v>255</v>
      </c>
    </row>
    <row r="474" spans="1:6" s="2" customFormat="1" x14ac:dyDescent="0.25">
      <c r="A474" s="385" t="s">
        <v>2946</v>
      </c>
      <c r="B474" s="385" t="s">
        <v>2947</v>
      </c>
      <c r="C474" s="29" t="s">
        <v>255</v>
      </c>
      <c r="D474" s="29" t="s">
        <v>255</v>
      </c>
      <c r="E474" s="388">
        <v>255</v>
      </c>
      <c r="F474" s="388">
        <v>255</v>
      </c>
    </row>
    <row r="475" spans="1:6" s="2" customFormat="1" x14ac:dyDescent="0.25">
      <c r="A475" s="385" t="s">
        <v>2948</v>
      </c>
      <c r="B475" s="385" t="s">
        <v>2949</v>
      </c>
      <c r="C475" s="29" t="s">
        <v>255</v>
      </c>
      <c r="D475" s="29" t="s">
        <v>255</v>
      </c>
      <c r="E475" s="388">
        <v>255</v>
      </c>
      <c r="F475" s="388">
        <v>255</v>
      </c>
    </row>
    <row r="476" spans="1:6" s="2" customFormat="1" x14ac:dyDescent="0.25">
      <c r="A476" s="385" t="s">
        <v>2950</v>
      </c>
      <c r="B476" s="385" t="s">
        <v>2951</v>
      </c>
      <c r="C476" s="29" t="s">
        <v>255</v>
      </c>
      <c r="D476" s="29" t="s">
        <v>255</v>
      </c>
      <c r="E476" s="388">
        <v>255</v>
      </c>
      <c r="F476" s="388">
        <v>255</v>
      </c>
    </row>
    <row r="477" spans="1:6" s="2" customFormat="1" x14ac:dyDescent="0.25">
      <c r="A477" s="385" t="s">
        <v>2952</v>
      </c>
      <c r="B477" s="385" t="s">
        <v>2953</v>
      </c>
      <c r="C477" s="29" t="s">
        <v>255</v>
      </c>
      <c r="D477" s="29" t="s">
        <v>255</v>
      </c>
      <c r="E477" s="388">
        <v>255</v>
      </c>
      <c r="F477" s="388">
        <v>255</v>
      </c>
    </row>
    <row r="478" spans="1:6" s="2" customFormat="1" ht="30" x14ac:dyDescent="0.25">
      <c r="A478" s="385" t="s">
        <v>2954</v>
      </c>
      <c r="B478" s="385" t="s">
        <v>2955</v>
      </c>
      <c r="C478" s="29" t="s">
        <v>255</v>
      </c>
      <c r="D478" s="29" t="s">
        <v>255</v>
      </c>
      <c r="E478" s="388">
        <v>255</v>
      </c>
      <c r="F478" s="388">
        <v>255</v>
      </c>
    </row>
    <row r="479" spans="1:6" s="2" customFormat="1" x14ac:dyDescent="0.25">
      <c r="A479" s="385" t="s">
        <v>2956</v>
      </c>
      <c r="B479" s="385" t="s">
        <v>2957</v>
      </c>
      <c r="C479" s="29" t="s">
        <v>255</v>
      </c>
      <c r="D479" s="29" t="s">
        <v>255</v>
      </c>
      <c r="E479" s="388">
        <v>255</v>
      </c>
      <c r="F479" s="388">
        <v>255</v>
      </c>
    </row>
    <row r="480" spans="1:6" s="2" customFormat="1" x14ac:dyDescent="0.25">
      <c r="A480" s="385" t="s">
        <v>2958</v>
      </c>
      <c r="B480" s="385" t="s">
        <v>2959</v>
      </c>
      <c r="C480" s="29" t="s">
        <v>255</v>
      </c>
      <c r="D480" s="29" t="s">
        <v>255</v>
      </c>
      <c r="E480" s="388">
        <v>255</v>
      </c>
      <c r="F480" s="388">
        <v>255</v>
      </c>
    </row>
    <row r="481" spans="1:6" s="2" customFormat="1" x14ac:dyDescent="0.25">
      <c r="A481" s="385" t="s">
        <v>2960</v>
      </c>
      <c r="B481" s="385" t="s">
        <v>2961</v>
      </c>
      <c r="C481" s="29" t="s">
        <v>255</v>
      </c>
      <c r="D481" s="29" t="s">
        <v>255</v>
      </c>
      <c r="E481" s="388">
        <v>255</v>
      </c>
      <c r="F481" s="388">
        <v>255</v>
      </c>
    </row>
    <row r="482" spans="1:6" s="2" customFormat="1" x14ac:dyDescent="0.25">
      <c r="A482" s="385" t="s">
        <v>2962</v>
      </c>
      <c r="B482" s="385" t="s">
        <v>2963</v>
      </c>
      <c r="C482" s="29" t="s">
        <v>255</v>
      </c>
      <c r="D482" s="29" t="s">
        <v>255</v>
      </c>
      <c r="E482" s="388">
        <v>255</v>
      </c>
      <c r="F482" s="388">
        <v>255</v>
      </c>
    </row>
    <row r="483" spans="1:6" s="2" customFormat="1" x14ac:dyDescent="0.25">
      <c r="A483" s="385" t="s">
        <v>2964</v>
      </c>
      <c r="B483" s="385" t="s">
        <v>2965</v>
      </c>
      <c r="C483" s="29" t="s">
        <v>255</v>
      </c>
      <c r="D483" s="29" t="s">
        <v>255</v>
      </c>
      <c r="E483" s="388">
        <v>255</v>
      </c>
      <c r="F483" s="388">
        <v>255</v>
      </c>
    </row>
    <row r="484" spans="1:6" s="2" customFormat="1" x14ac:dyDescent="0.25">
      <c r="A484" s="385" t="s">
        <v>2966</v>
      </c>
      <c r="B484" s="385" t="s">
        <v>2967</v>
      </c>
      <c r="C484" s="29" t="s">
        <v>255</v>
      </c>
      <c r="D484" s="29" t="s">
        <v>255</v>
      </c>
      <c r="E484" s="388">
        <v>255</v>
      </c>
      <c r="F484" s="388">
        <v>255</v>
      </c>
    </row>
    <row r="485" spans="1:6" s="2" customFormat="1" x14ac:dyDescent="0.25">
      <c r="A485" s="385" t="s">
        <v>2968</v>
      </c>
      <c r="B485" s="385" t="s">
        <v>2969</v>
      </c>
      <c r="C485" s="29" t="s">
        <v>255</v>
      </c>
      <c r="D485" s="29" t="s">
        <v>255</v>
      </c>
      <c r="E485" s="388">
        <v>255</v>
      </c>
      <c r="F485" s="388">
        <v>255</v>
      </c>
    </row>
    <row r="486" spans="1:6" s="2" customFormat="1" x14ac:dyDescent="0.25">
      <c r="A486" s="385" t="s">
        <v>2970</v>
      </c>
      <c r="B486" s="385" t="s">
        <v>2971</v>
      </c>
      <c r="C486" s="29" t="s">
        <v>255</v>
      </c>
      <c r="D486" s="29" t="s">
        <v>255</v>
      </c>
      <c r="E486" s="388">
        <v>255</v>
      </c>
      <c r="F486" s="388">
        <v>255</v>
      </c>
    </row>
    <row r="487" spans="1:6" s="2" customFormat="1" x14ac:dyDescent="0.25">
      <c r="A487" s="385" t="s">
        <v>2972</v>
      </c>
      <c r="B487" s="385" t="s">
        <v>2973</v>
      </c>
      <c r="C487" s="29" t="s">
        <v>255</v>
      </c>
      <c r="D487" s="29" t="s">
        <v>255</v>
      </c>
      <c r="E487" s="388">
        <v>255</v>
      </c>
      <c r="F487" s="388">
        <v>255</v>
      </c>
    </row>
    <row r="488" spans="1:6" s="2" customFormat="1" x14ac:dyDescent="0.25">
      <c r="A488" s="385" t="s">
        <v>2974</v>
      </c>
      <c r="B488" s="385" t="s">
        <v>2975</v>
      </c>
      <c r="C488" s="29" t="s">
        <v>255</v>
      </c>
      <c r="D488" s="29" t="s">
        <v>255</v>
      </c>
      <c r="E488" s="388">
        <v>255</v>
      </c>
      <c r="F488" s="388">
        <v>255</v>
      </c>
    </row>
    <row r="489" spans="1:6" s="2" customFormat="1" ht="30" x14ac:dyDescent="0.25">
      <c r="A489" s="385" t="s">
        <v>2976</v>
      </c>
      <c r="B489" s="385" t="s">
        <v>2977</v>
      </c>
      <c r="C489" s="29" t="s">
        <v>255</v>
      </c>
      <c r="D489" s="29" t="s">
        <v>255</v>
      </c>
      <c r="E489" s="388">
        <v>255</v>
      </c>
      <c r="F489" s="388">
        <v>255</v>
      </c>
    </row>
    <row r="490" spans="1:6" s="2" customFormat="1" ht="30" x14ac:dyDescent="0.25">
      <c r="A490" s="385" t="s">
        <v>2978</v>
      </c>
      <c r="B490" s="385" t="s">
        <v>2979</v>
      </c>
      <c r="C490" s="29" t="s">
        <v>255</v>
      </c>
      <c r="D490" s="29" t="s">
        <v>255</v>
      </c>
      <c r="E490" s="388">
        <v>255</v>
      </c>
      <c r="F490" s="388">
        <v>255</v>
      </c>
    </row>
    <row r="491" spans="1:6" s="2" customFormat="1" x14ac:dyDescent="0.25">
      <c r="A491" s="385" t="s">
        <v>2980</v>
      </c>
      <c r="B491" s="385" t="s">
        <v>2981</v>
      </c>
      <c r="C491" s="29" t="s">
        <v>255</v>
      </c>
      <c r="D491" s="29" t="s">
        <v>255</v>
      </c>
      <c r="E491" s="388">
        <v>255</v>
      </c>
      <c r="F491" s="388">
        <v>255</v>
      </c>
    </row>
    <row r="492" spans="1:6" s="2" customFormat="1" x14ac:dyDescent="0.25">
      <c r="A492" s="385" t="s">
        <v>2982</v>
      </c>
      <c r="B492" s="385" t="s">
        <v>2983</v>
      </c>
      <c r="C492" s="29" t="s">
        <v>255</v>
      </c>
      <c r="D492" s="29" t="s">
        <v>255</v>
      </c>
      <c r="E492" s="388">
        <v>255</v>
      </c>
      <c r="F492" s="388">
        <v>255</v>
      </c>
    </row>
    <row r="493" spans="1:6" s="2" customFormat="1" ht="30" x14ac:dyDescent="0.25">
      <c r="A493" s="385" t="s">
        <v>2984</v>
      </c>
      <c r="B493" s="385" t="s">
        <v>2985</v>
      </c>
      <c r="C493" s="29" t="s">
        <v>255</v>
      </c>
      <c r="D493" s="29" t="s">
        <v>255</v>
      </c>
      <c r="E493" s="388">
        <v>255</v>
      </c>
      <c r="F493" s="388">
        <v>255</v>
      </c>
    </row>
    <row r="494" spans="1:6" s="2" customFormat="1" x14ac:dyDescent="0.25">
      <c r="A494" s="385" t="s">
        <v>2986</v>
      </c>
      <c r="B494" s="385" t="s">
        <v>2987</v>
      </c>
      <c r="C494" s="29" t="s">
        <v>255</v>
      </c>
      <c r="D494" s="29" t="s">
        <v>255</v>
      </c>
      <c r="E494" s="388">
        <v>255</v>
      </c>
      <c r="F494" s="388">
        <v>255</v>
      </c>
    </row>
    <row r="495" spans="1:6" s="2" customFormat="1" x14ac:dyDescent="0.25">
      <c r="A495" s="385" t="s">
        <v>2988</v>
      </c>
      <c r="B495" s="385" t="s">
        <v>2989</v>
      </c>
      <c r="C495" s="29" t="s">
        <v>255</v>
      </c>
      <c r="D495" s="29" t="s">
        <v>255</v>
      </c>
      <c r="E495" s="388">
        <v>255</v>
      </c>
      <c r="F495" s="388">
        <v>255</v>
      </c>
    </row>
    <row r="496" spans="1:6" s="2" customFormat="1" x14ac:dyDescent="0.25">
      <c r="A496" s="385" t="s">
        <v>2990</v>
      </c>
      <c r="B496" s="385" t="s">
        <v>2991</v>
      </c>
      <c r="C496" s="29" t="s">
        <v>255</v>
      </c>
      <c r="D496" s="29" t="s">
        <v>255</v>
      </c>
      <c r="E496" s="388">
        <v>255</v>
      </c>
      <c r="F496" s="388">
        <v>255</v>
      </c>
    </row>
    <row r="497" spans="1:6" s="2" customFormat="1" x14ac:dyDescent="0.25">
      <c r="A497" s="385" t="s">
        <v>2992</v>
      </c>
      <c r="B497" s="385" t="s">
        <v>2993</v>
      </c>
      <c r="C497" s="29" t="s">
        <v>255</v>
      </c>
      <c r="D497" s="29" t="s">
        <v>255</v>
      </c>
      <c r="E497" s="388">
        <v>255</v>
      </c>
      <c r="F497" s="388">
        <v>255</v>
      </c>
    </row>
    <row r="498" spans="1:6" s="2" customFormat="1" x14ac:dyDescent="0.25">
      <c r="A498" s="385" t="s">
        <v>2994</v>
      </c>
      <c r="B498" s="385" t="s">
        <v>2995</v>
      </c>
      <c r="C498" s="29" t="s">
        <v>255</v>
      </c>
      <c r="D498" s="29" t="s">
        <v>255</v>
      </c>
      <c r="E498" s="388">
        <v>255</v>
      </c>
      <c r="F498" s="388">
        <v>255</v>
      </c>
    </row>
    <row r="499" spans="1:6" s="2" customFormat="1" x14ac:dyDescent="0.25">
      <c r="A499" s="385" t="s">
        <v>2996</v>
      </c>
      <c r="B499" s="385" t="s">
        <v>2997</v>
      </c>
      <c r="C499" s="29" t="s">
        <v>255</v>
      </c>
      <c r="D499" s="29" t="s">
        <v>255</v>
      </c>
      <c r="E499" s="388">
        <v>255</v>
      </c>
      <c r="F499" s="388">
        <v>255</v>
      </c>
    </row>
    <row r="500" spans="1:6" s="2" customFormat="1" x14ac:dyDescent="0.25">
      <c r="A500" s="385" t="s">
        <v>2998</v>
      </c>
      <c r="B500" s="385" t="s">
        <v>2999</v>
      </c>
      <c r="C500" s="29" t="s">
        <v>255</v>
      </c>
      <c r="D500" s="29" t="s">
        <v>255</v>
      </c>
      <c r="E500" s="388">
        <v>255</v>
      </c>
      <c r="F500" s="388">
        <v>255</v>
      </c>
    </row>
    <row r="501" spans="1:6" s="2" customFormat="1" x14ac:dyDescent="0.25">
      <c r="A501" s="385" t="s">
        <v>3000</v>
      </c>
      <c r="B501" s="385" t="s">
        <v>3001</v>
      </c>
      <c r="C501" s="29" t="s">
        <v>255</v>
      </c>
      <c r="D501" s="29" t="s">
        <v>255</v>
      </c>
      <c r="E501" s="388">
        <v>255</v>
      </c>
      <c r="F501" s="388">
        <v>255</v>
      </c>
    </row>
    <row r="502" spans="1:6" s="2" customFormat="1" ht="30" x14ac:dyDescent="0.25">
      <c r="A502" s="385" t="s">
        <v>3002</v>
      </c>
      <c r="B502" s="385" t="s">
        <v>3003</v>
      </c>
      <c r="C502" s="29" t="s">
        <v>255</v>
      </c>
      <c r="D502" s="29" t="s">
        <v>255</v>
      </c>
      <c r="E502" s="388">
        <v>255</v>
      </c>
      <c r="F502" s="388">
        <v>255</v>
      </c>
    </row>
    <row r="503" spans="1:6" s="372" customFormat="1" ht="30" x14ac:dyDescent="0.2">
      <c r="A503" s="386"/>
      <c r="B503" s="382" t="s">
        <v>2166</v>
      </c>
      <c r="C503" s="437" t="s">
        <v>255</v>
      </c>
      <c r="D503" s="437" t="s">
        <v>255</v>
      </c>
      <c r="E503" s="387" t="s">
        <v>255</v>
      </c>
      <c r="F503" s="387" t="s">
        <v>255</v>
      </c>
    </row>
    <row r="504" spans="1:6" s="2" customFormat="1" x14ac:dyDescent="0.25">
      <c r="A504" s="385" t="s">
        <v>3004</v>
      </c>
      <c r="B504" s="385" t="s">
        <v>3005</v>
      </c>
      <c r="C504" s="29" t="s">
        <v>255</v>
      </c>
      <c r="D504" s="29" t="s">
        <v>255</v>
      </c>
      <c r="E504" s="388">
        <v>29</v>
      </c>
      <c r="F504" s="388">
        <v>29</v>
      </c>
    </row>
    <row r="505" spans="1:6" s="372" customFormat="1" ht="30" x14ac:dyDescent="0.2">
      <c r="A505" s="386"/>
      <c r="B505" s="382" t="s">
        <v>2167</v>
      </c>
      <c r="C505" s="437" t="s">
        <v>255</v>
      </c>
      <c r="D505" s="437" t="s">
        <v>255</v>
      </c>
      <c r="E505" s="387" t="s">
        <v>255</v>
      </c>
      <c r="F505" s="387" t="s">
        <v>255</v>
      </c>
    </row>
    <row r="506" spans="1:6" s="2" customFormat="1" ht="30" x14ac:dyDescent="0.25">
      <c r="A506" s="385" t="s">
        <v>3006</v>
      </c>
      <c r="B506" s="385" t="s">
        <v>3007</v>
      </c>
      <c r="C506" s="29" t="s">
        <v>255</v>
      </c>
      <c r="D506" s="29" t="s">
        <v>255</v>
      </c>
      <c r="E506" s="388">
        <v>59</v>
      </c>
      <c r="F506" s="388">
        <v>59</v>
      </c>
    </row>
    <row r="507" spans="1:6" s="2" customFormat="1" ht="30" x14ac:dyDescent="0.25">
      <c r="A507" s="385" t="s">
        <v>3008</v>
      </c>
      <c r="B507" s="385" t="s">
        <v>3009</v>
      </c>
      <c r="C507" s="29" t="s">
        <v>255</v>
      </c>
      <c r="D507" s="29" t="s">
        <v>255</v>
      </c>
      <c r="E507" s="388">
        <v>59</v>
      </c>
      <c r="F507" s="388">
        <v>59</v>
      </c>
    </row>
    <row r="508" spans="1:6" s="2" customFormat="1" x14ac:dyDescent="0.25">
      <c r="A508" s="385" t="s">
        <v>3010</v>
      </c>
      <c r="B508" s="385" t="s">
        <v>3011</v>
      </c>
      <c r="C508" s="29" t="s">
        <v>255</v>
      </c>
      <c r="D508" s="29" t="s">
        <v>255</v>
      </c>
      <c r="E508" s="388">
        <v>59</v>
      </c>
      <c r="F508" s="388">
        <v>59</v>
      </c>
    </row>
    <row r="509" spans="1:6" s="2" customFormat="1" ht="30" x14ac:dyDescent="0.25">
      <c r="A509" s="385" t="s">
        <v>3012</v>
      </c>
      <c r="B509" s="385" t="s">
        <v>3013</v>
      </c>
      <c r="C509" s="29" t="s">
        <v>255</v>
      </c>
      <c r="D509" s="29" t="s">
        <v>255</v>
      </c>
      <c r="E509" s="388">
        <v>59</v>
      </c>
      <c r="F509" s="388">
        <v>59</v>
      </c>
    </row>
    <row r="510" spans="1:6" s="2" customFormat="1" x14ac:dyDescent="0.25">
      <c r="A510" s="385" t="s">
        <v>3014</v>
      </c>
      <c r="B510" s="385" t="s">
        <v>3015</v>
      </c>
      <c r="C510" s="29" t="s">
        <v>255</v>
      </c>
      <c r="D510" s="29" t="s">
        <v>255</v>
      </c>
      <c r="E510" s="388">
        <v>59</v>
      </c>
      <c r="F510" s="388">
        <v>59</v>
      </c>
    </row>
    <row r="511" spans="1:6" s="2" customFormat="1" x14ac:dyDescent="0.25">
      <c r="A511" s="385" t="s">
        <v>3016</v>
      </c>
      <c r="B511" s="385" t="s">
        <v>3017</v>
      </c>
      <c r="C511" s="29" t="s">
        <v>255</v>
      </c>
      <c r="D511" s="29" t="s">
        <v>255</v>
      </c>
      <c r="E511" s="388">
        <v>59</v>
      </c>
      <c r="F511" s="388">
        <v>59</v>
      </c>
    </row>
    <row r="512" spans="1:6" s="2" customFormat="1" x14ac:dyDescent="0.25">
      <c r="A512" s="385" t="s">
        <v>3018</v>
      </c>
      <c r="B512" s="385" t="s">
        <v>3019</v>
      </c>
      <c r="C512" s="29" t="s">
        <v>255</v>
      </c>
      <c r="D512" s="29" t="s">
        <v>255</v>
      </c>
      <c r="E512" s="388">
        <v>59</v>
      </c>
      <c r="F512" s="388">
        <v>59</v>
      </c>
    </row>
    <row r="513" spans="1:6" s="2" customFormat="1" x14ac:dyDescent="0.25">
      <c r="A513" s="385" t="s">
        <v>3020</v>
      </c>
      <c r="B513" s="385" t="s">
        <v>3021</v>
      </c>
      <c r="C513" s="29" t="s">
        <v>255</v>
      </c>
      <c r="D513" s="29" t="s">
        <v>255</v>
      </c>
      <c r="E513" s="388">
        <v>59</v>
      </c>
      <c r="F513" s="388">
        <v>59</v>
      </c>
    </row>
    <row r="514" spans="1:6" s="2" customFormat="1" x14ac:dyDescent="0.25">
      <c r="A514" s="385" t="s">
        <v>3022</v>
      </c>
      <c r="B514" s="385" t="s">
        <v>3023</v>
      </c>
      <c r="C514" s="29" t="s">
        <v>255</v>
      </c>
      <c r="D514" s="29" t="s">
        <v>255</v>
      </c>
      <c r="E514" s="388">
        <v>59</v>
      </c>
      <c r="F514" s="388">
        <v>59</v>
      </c>
    </row>
    <row r="515" spans="1:6" s="2" customFormat="1" x14ac:dyDescent="0.25">
      <c r="A515" s="385" t="s">
        <v>3024</v>
      </c>
      <c r="B515" s="385" t="s">
        <v>3025</v>
      </c>
      <c r="C515" s="29" t="s">
        <v>255</v>
      </c>
      <c r="D515" s="29" t="s">
        <v>255</v>
      </c>
      <c r="E515" s="388">
        <v>59</v>
      </c>
      <c r="F515" s="388">
        <v>59</v>
      </c>
    </row>
    <row r="516" spans="1:6" s="2" customFormat="1" x14ac:dyDescent="0.25">
      <c r="A516" s="385" t="s">
        <v>3026</v>
      </c>
      <c r="B516" s="385" t="s">
        <v>3027</v>
      </c>
      <c r="C516" s="29" t="s">
        <v>255</v>
      </c>
      <c r="D516" s="29" t="s">
        <v>255</v>
      </c>
      <c r="E516" s="388">
        <v>59</v>
      </c>
      <c r="F516" s="388">
        <v>59</v>
      </c>
    </row>
    <row r="517" spans="1:6" s="2" customFormat="1" x14ac:dyDescent="0.25">
      <c r="A517" s="385" t="s">
        <v>3028</v>
      </c>
      <c r="B517" s="385" t="s">
        <v>3029</v>
      </c>
      <c r="C517" s="29" t="s">
        <v>255</v>
      </c>
      <c r="D517" s="29" t="s">
        <v>255</v>
      </c>
      <c r="E517" s="388">
        <v>59</v>
      </c>
      <c r="F517" s="388">
        <v>59</v>
      </c>
    </row>
    <row r="518" spans="1:6" s="2" customFormat="1" x14ac:dyDescent="0.25">
      <c r="A518" s="385" t="s">
        <v>3030</v>
      </c>
      <c r="B518" s="385" t="s">
        <v>3031</v>
      </c>
      <c r="C518" s="29" t="s">
        <v>255</v>
      </c>
      <c r="D518" s="29" t="s">
        <v>255</v>
      </c>
      <c r="E518" s="388">
        <v>59</v>
      </c>
      <c r="F518" s="388">
        <v>59</v>
      </c>
    </row>
    <row r="519" spans="1:6" s="2" customFormat="1" x14ac:dyDescent="0.25">
      <c r="A519" s="385" t="s">
        <v>3032</v>
      </c>
      <c r="B519" s="385" t="s">
        <v>3033</v>
      </c>
      <c r="C519" s="29" t="s">
        <v>255</v>
      </c>
      <c r="D519" s="29" t="s">
        <v>255</v>
      </c>
      <c r="E519" s="388">
        <v>59</v>
      </c>
      <c r="F519" s="388">
        <v>59</v>
      </c>
    </row>
    <row r="520" spans="1:6" s="2" customFormat="1" x14ac:dyDescent="0.25">
      <c r="A520" s="385" t="s">
        <v>3034</v>
      </c>
      <c r="B520" s="385" t="s">
        <v>3035</v>
      </c>
      <c r="C520" s="29" t="s">
        <v>255</v>
      </c>
      <c r="D520" s="29" t="s">
        <v>255</v>
      </c>
      <c r="E520" s="388">
        <v>59</v>
      </c>
      <c r="F520" s="388">
        <v>59</v>
      </c>
    </row>
    <row r="521" spans="1:6" s="2" customFormat="1" x14ac:dyDescent="0.25">
      <c r="A521" s="385" t="s">
        <v>3036</v>
      </c>
      <c r="B521" s="385" t="s">
        <v>3037</v>
      </c>
      <c r="C521" s="29" t="s">
        <v>255</v>
      </c>
      <c r="D521" s="29" t="s">
        <v>255</v>
      </c>
      <c r="E521" s="388">
        <v>59</v>
      </c>
      <c r="F521" s="388">
        <v>59</v>
      </c>
    </row>
    <row r="522" spans="1:6" s="2" customFormat="1" x14ac:dyDescent="0.25">
      <c r="A522" s="385" t="s">
        <v>3038</v>
      </c>
      <c r="B522" s="385" t="s">
        <v>3039</v>
      </c>
      <c r="C522" s="29" t="s">
        <v>255</v>
      </c>
      <c r="D522" s="29" t="s">
        <v>255</v>
      </c>
      <c r="E522" s="388">
        <v>59</v>
      </c>
      <c r="F522" s="388">
        <v>59</v>
      </c>
    </row>
    <row r="523" spans="1:6" s="2" customFormat="1" x14ac:dyDescent="0.25">
      <c r="A523" s="385" t="s">
        <v>3040</v>
      </c>
      <c r="B523" s="385" t="s">
        <v>3041</v>
      </c>
      <c r="C523" s="29" t="s">
        <v>255</v>
      </c>
      <c r="D523" s="29" t="s">
        <v>255</v>
      </c>
      <c r="E523" s="388">
        <v>59</v>
      </c>
      <c r="F523" s="388">
        <v>59</v>
      </c>
    </row>
    <row r="524" spans="1:6" s="2" customFormat="1" x14ac:dyDescent="0.25">
      <c r="A524" s="385" t="s">
        <v>3042</v>
      </c>
      <c r="B524" s="385" t="s">
        <v>3043</v>
      </c>
      <c r="C524" s="29" t="s">
        <v>255</v>
      </c>
      <c r="D524" s="29" t="s">
        <v>255</v>
      </c>
      <c r="E524" s="388">
        <v>59</v>
      </c>
      <c r="F524" s="388">
        <v>59</v>
      </c>
    </row>
    <row r="525" spans="1:6" s="2" customFormat="1" x14ac:dyDescent="0.25">
      <c r="A525" s="385" t="s">
        <v>3044</v>
      </c>
      <c r="B525" s="385" t="s">
        <v>3045</v>
      </c>
      <c r="C525" s="29" t="s">
        <v>255</v>
      </c>
      <c r="D525" s="29" t="s">
        <v>255</v>
      </c>
      <c r="E525" s="388">
        <v>59</v>
      </c>
      <c r="F525" s="388">
        <v>59</v>
      </c>
    </row>
    <row r="526" spans="1:6" s="2" customFormat="1" x14ac:dyDescent="0.25">
      <c r="A526" s="385" t="s">
        <v>3046</v>
      </c>
      <c r="B526" s="385" t="s">
        <v>3047</v>
      </c>
      <c r="C526" s="29" t="s">
        <v>255</v>
      </c>
      <c r="D526" s="29" t="s">
        <v>255</v>
      </c>
      <c r="E526" s="388">
        <v>59</v>
      </c>
      <c r="F526" s="388">
        <v>59</v>
      </c>
    </row>
    <row r="527" spans="1:6" s="2" customFormat="1" ht="30" x14ac:dyDescent="0.25">
      <c r="A527" s="385" t="s">
        <v>3048</v>
      </c>
      <c r="B527" s="385" t="s">
        <v>3049</v>
      </c>
      <c r="C527" s="29" t="s">
        <v>255</v>
      </c>
      <c r="D527" s="29" t="s">
        <v>255</v>
      </c>
      <c r="E527" s="388">
        <v>59</v>
      </c>
      <c r="F527" s="388">
        <v>59</v>
      </c>
    </row>
    <row r="528" spans="1:6" s="2" customFormat="1" x14ac:dyDescent="0.25">
      <c r="A528" s="385" t="s">
        <v>3050</v>
      </c>
      <c r="B528" s="385" t="s">
        <v>3051</v>
      </c>
      <c r="C528" s="29" t="s">
        <v>255</v>
      </c>
      <c r="D528" s="29" t="s">
        <v>255</v>
      </c>
      <c r="E528" s="388">
        <v>59</v>
      </c>
      <c r="F528" s="388">
        <v>59</v>
      </c>
    </row>
    <row r="529" spans="1:6" s="2" customFormat="1" x14ac:dyDescent="0.25">
      <c r="A529" s="385" t="s">
        <v>3052</v>
      </c>
      <c r="B529" s="385" t="s">
        <v>3053</v>
      </c>
      <c r="C529" s="29" t="s">
        <v>255</v>
      </c>
      <c r="D529" s="29" t="s">
        <v>255</v>
      </c>
      <c r="E529" s="388">
        <v>59</v>
      </c>
      <c r="F529" s="388">
        <v>59</v>
      </c>
    </row>
    <row r="530" spans="1:6" s="2" customFormat="1" x14ac:dyDescent="0.25">
      <c r="A530" s="385" t="s">
        <v>3054</v>
      </c>
      <c r="B530" s="385" t="s">
        <v>3055</v>
      </c>
      <c r="C530" s="29" t="s">
        <v>255</v>
      </c>
      <c r="D530" s="29" t="s">
        <v>255</v>
      </c>
      <c r="E530" s="388">
        <v>59</v>
      </c>
      <c r="F530" s="388">
        <v>59</v>
      </c>
    </row>
    <row r="531" spans="1:6" s="2" customFormat="1" x14ac:dyDescent="0.25">
      <c r="A531" s="385" t="s">
        <v>3056</v>
      </c>
      <c r="B531" s="385" t="s">
        <v>3057</v>
      </c>
      <c r="C531" s="29" t="s">
        <v>255</v>
      </c>
      <c r="D531" s="29" t="s">
        <v>255</v>
      </c>
      <c r="E531" s="388">
        <v>59</v>
      </c>
      <c r="F531" s="388">
        <v>59</v>
      </c>
    </row>
    <row r="532" spans="1:6" s="2" customFormat="1" ht="30" x14ac:dyDescent="0.25">
      <c r="A532" s="385" t="s">
        <v>3058</v>
      </c>
      <c r="B532" s="385" t="s">
        <v>3059</v>
      </c>
      <c r="C532" s="29" t="s">
        <v>255</v>
      </c>
      <c r="D532" s="29" t="s">
        <v>255</v>
      </c>
      <c r="E532" s="388">
        <v>59</v>
      </c>
      <c r="F532" s="388">
        <v>59</v>
      </c>
    </row>
    <row r="533" spans="1:6" s="2" customFormat="1" x14ac:dyDescent="0.25">
      <c r="A533" s="385" t="s">
        <v>3060</v>
      </c>
      <c r="B533" s="385" t="s">
        <v>3061</v>
      </c>
      <c r="C533" s="29" t="s">
        <v>255</v>
      </c>
      <c r="D533" s="29" t="s">
        <v>255</v>
      </c>
      <c r="E533" s="388">
        <v>59</v>
      </c>
      <c r="F533" s="388">
        <v>59</v>
      </c>
    </row>
    <row r="534" spans="1:6" s="2" customFormat="1" x14ac:dyDescent="0.25">
      <c r="A534" s="385" t="s">
        <v>3062</v>
      </c>
      <c r="B534" s="385" t="s">
        <v>3063</v>
      </c>
      <c r="C534" s="29" t="s">
        <v>255</v>
      </c>
      <c r="D534" s="29" t="s">
        <v>255</v>
      </c>
      <c r="E534" s="388">
        <v>59</v>
      </c>
      <c r="F534" s="388">
        <v>59</v>
      </c>
    </row>
    <row r="535" spans="1:6" s="2" customFormat="1" x14ac:dyDescent="0.25">
      <c r="A535" s="385" t="s">
        <v>3064</v>
      </c>
      <c r="B535" s="385" t="s">
        <v>3065</v>
      </c>
      <c r="C535" s="29" t="s">
        <v>255</v>
      </c>
      <c r="D535" s="29" t="s">
        <v>255</v>
      </c>
      <c r="E535" s="388">
        <v>59</v>
      </c>
      <c r="F535" s="388">
        <v>59</v>
      </c>
    </row>
    <row r="536" spans="1:6" s="2" customFormat="1" x14ac:dyDescent="0.25">
      <c r="A536" s="385" t="s">
        <v>3066</v>
      </c>
      <c r="B536" s="385" t="s">
        <v>3067</v>
      </c>
      <c r="C536" s="29" t="s">
        <v>255</v>
      </c>
      <c r="D536" s="29" t="s">
        <v>255</v>
      </c>
      <c r="E536" s="388">
        <v>59</v>
      </c>
      <c r="F536" s="388">
        <v>59</v>
      </c>
    </row>
    <row r="537" spans="1:6" s="2" customFormat="1" x14ac:dyDescent="0.25">
      <c r="A537" s="385" t="s">
        <v>3068</v>
      </c>
      <c r="B537" s="385" t="s">
        <v>3069</v>
      </c>
      <c r="C537" s="29" t="s">
        <v>255</v>
      </c>
      <c r="D537" s="29" t="s">
        <v>255</v>
      </c>
      <c r="E537" s="388">
        <v>59</v>
      </c>
      <c r="F537" s="388">
        <v>59</v>
      </c>
    </row>
    <row r="538" spans="1:6" s="2" customFormat="1" ht="30" x14ac:dyDescent="0.25">
      <c r="A538" s="385" t="s">
        <v>3070</v>
      </c>
      <c r="B538" s="385" t="s">
        <v>3071</v>
      </c>
      <c r="C538" s="29" t="s">
        <v>255</v>
      </c>
      <c r="D538" s="29" t="s">
        <v>255</v>
      </c>
      <c r="E538" s="388">
        <v>59</v>
      </c>
      <c r="F538" s="388">
        <v>59</v>
      </c>
    </row>
    <row r="539" spans="1:6" s="2" customFormat="1" x14ac:dyDescent="0.25">
      <c r="A539" s="385" t="s">
        <v>3072</v>
      </c>
      <c r="B539" s="385" t="s">
        <v>3073</v>
      </c>
      <c r="C539" s="29" t="s">
        <v>255</v>
      </c>
      <c r="D539" s="29" t="s">
        <v>255</v>
      </c>
      <c r="E539" s="388">
        <v>59</v>
      </c>
      <c r="F539" s="388">
        <v>59</v>
      </c>
    </row>
    <row r="540" spans="1:6" s="2" customFormat="1" x14ac:dyDescent="0.25">
      <c r="A540" s="385" t="s">
        <v>3074</v>
      </c>
      <c r="B540" s="385" t="s">
        <v>3075</v>
      </c>
      <c r="C540" s="29" t="s">
        <v>255</v>
      </c>
      <c r="D540" s="29" t="s">
        <v>255</v>
      </c>
      <c r="E540" s="388">
        <v>59</v>
      </c>
      <c r="F540" s="388">
        <v>59</v>
      </c>
    </row>
    <row r="541" spans="1:6" s="2" customFormat="1" x14ac:dyDescent="0.25">
      <c r="A541" s="385" t="s">
        <v>3076</v>
      </c>
      <c r="B541" s="385" t="s">
        <v>3077</v>
      </c>
      <c r="C541" s="29" t="s">
        <v>255</v>
      </c>
      <c r="D541" s="29" t="s">
        <v>255</v>
      </c>
      <c r="E541" s="388">
        <v>59</v>
      </c>
      <c r="F541" s="388">
        <v>59</v>
      </c>
    </row>
    <row r="542" spans="1:6" s="2" customFormat="1" x14ac:dyDescent="0.25">
      <c r="A542" s="385" t="s">
        <v>3078</v>
      </c>
      <c r="B542" s="385" t="s">
        <v>3079</v>
      </c>
      <c r="C542" s="29" t="s">
        <v>255</v>
      </c>
      <c r="D542" s="29" t="s">
        <v>255</v>
      </c>
      <c r="E542" s="388">
        <v>59</v>
      </c>
      <c r="F542" s="388">
        <v>59</v>
      </c>
    </row>
    <row r="543" spans="1:6" s="2" customFormat="1" x14ac:dyDescent="0.25">
      <c r="A543" s="385" t="s">
        <v>3080</v>
      </c>
      <c r="B543" s="385" t="s">
        <v>3081</v>
      </c>
      <c r="C543" s="29" t="s">
        <v>255</v>
      </c>
      <c r="D543" s="29" t="s">
        <v>255</v>
      </c>
      <c r="E543" s="388">
        <v>59</v>
      </c>
      <c r="F543" s="388">
        <v>59</v>
      </c>
    </row>
    <row r="544" spans="1:6" s="2" customFormat="1" x14ac:dyDescent="0.25">
      <c r="A544" s="385" t="s">
        <v>3082</v>
      </c>
      <c r="B544" s="385" t="s">
        <v>3083</v>
      </c>
      <c r="C544" s="29" t="s">
        <v>255</v>
      </c>
      <c r="D544" s="29" t="s">
        <v>255</v>
      </c>
      <c r="E544" s="388">
        <v>59</v>
      </c>
      <c r="F544" s="388">
        <v>59</v>
      </c>
    </row>
    <row r="545" spans="1:6" s="2" customFormat="1" x14ac:dyDescent="0.25">
      <c r="A545" s="385" t="s">
        <v>3084</v>
      </c>
      <c r="B545" s="385" t="s">
        <v>3085</v>
      </c>
      <c r="C545" s="29" t="s">
        <v>255</v>
      </c>
      <c r="D545" s="29" t="s">
        <v>255</v>
      </c>
      <c r="E545" s="388">
        <v>59</v>
      </c>
      <c r="F545" s="388">
        <v>59</v>
      </c>
    </row>
    <row r="546" spans="1:6" s="2" customFormat="1" ht="30" x14ac:dyDescent="0.25">
      <c r="A546" s="385" t="s">
        <v>3086</v>
      </c>
      <c r="B546" s="385" t="s">
        <v>3087</v>
      </c>
      <c r="C546" s="29" t="s">
        <v>255</v>
      </c>
      <c r="D546" s="29" t="s">
        <v>255</v>
      </c>
      <c r="E546" s="388">
        <v>59</v>
      </c>
      <c r="F546" s="388">
        <v>59</v>
      </c>
    </row>
    <row r="547" spans="1:6" s="2" customFormat="1" x14ac:dyDescent="0.25">
      <c r="A547" s="385" t="s">
        <v>3088</v>
      </c>
      <c r="B547" s="385" t="s">
        <v>3089</v>
      </c>
      <c r="C547" s="29" t="s">
        <v>255</v>
      </c>
      <c r="D547" s="29" t="s">
        <v>255</v>
      </c>
      <c r="E547" s="388">
        <v>59</v>
      </c>
      <c r="F547" s="388">
        <v>59</v>
      </c>
    </row>
    <row r="548" spans="1:6" s="2" customFormat="1" x14ac:dyDescent="0.25">
      <c r="A548" s="385" t="s">
        <v>3090</v>
      </c>
      <c r="B548" s="385" t="s">
        <v>3091</v>
      </c>
      <c r="C548" s="29" t="s">
        <v>255</v>
      </c>
      <c r="D548" s="29" t="s">
        <v>255</v>
      </c>
      <c r="E548" s="388">
        <v>59</v>
      </c>
      <c r="F548" s="388">
        <v>59</v>
      </c>
    </row>
    <row r="549" spans="1:6" s="2" customFormat="1" x14ac:dyDescent="0.25">
      <c r="A549" s="385" t="s">
        <v>3092</v>
      </c>
      <c r="B549" s="385" t="s">
        <v>3093</v>
      </c>
      <c r="C549" s="29" t="s">
        <v>255</v>
      </c>
      <c r="D549" s="29" t="s">
        <v>255</v>
      </c>
      <c r="E549" s="388">
        <v>59</v>
      </c>
      <c r="F549" s="388">
        <v>59</v>
      </c>
    </row>
    <row r="550" spans="1:6" s="2" customFormat="1" x14ac:dyDescent="0.25">
      <c r="A550" s="385" t="s">
        <v>3094</v>
      </c>
      <c r="B550" s="385" t="s">
        <v>3095</v>
      </c>
      <c r="C550" s="29" t="s">
        <v>255</v>
      </c>
      <c r="D550" s="29" t="s">
        <v>255</v>
      </c>
      <c r="E550" s="388">
        <v>59</v>
      </c>
      <c r="F550" s="388">
        <v>59</v>
      </c>
    </row>
    <row r="551" spans="1:6" s="2" customFormat="1" x14ac:dyDescent="0.25">
      <c r="A551" s="385" t="s">
        <v>3096</v>
      </c>
      <c r="B551" s="385" t="s">
        <v>3097</v>
      </c>
      <c r="C551" s="29" t="s">
        <v>255</v>
      </c>
      <c r="D551" s="29" t="s">
        <v>255</v>
      </c>
      <c r="E551" s="388">
        <v>59</v>
      </c>
      <c r="F551" s="388">
        <v>59</v>
      </c>
    </row>
    <row r="552" spans="1:6" s="2" customFormat="1" x14ac:dyDescent="0.25">
      <c r="A552" s="385" t="s">
        <v>3098</v>
      </c>
      <c r="B552" s="385" t="s">
        <v>3099</v>
      </c>
      <c r="C552" s="29" t="s">
        <v>255</v>
      </c>
      <c r="D552" s="29" t="s">
        <v>255</v>
      </c>
      <c r="E552" s="388">
        <v>59</v>
      </c>
      <c r="F552" s="388">
        <v>59</v>
      </c>
    </row>
    <row r="553" spans="1:6" s="2" customFormat="1" x14ac:dyDescent="0.25">
      <c r="A553" s="389" t="s">
        <v>3100</v>
      </c>
      <c r="B553" s="389" t="s">
        <v>3101</v>
      </c>
      <c r="C553" s="29" t="s">
        <v>255</v>
      </c>
      <c r="D553" s="29" t="s">
        <v>255</v>
      </c>
      <c r="E553" s="388">
        <v>59</v>
      </c>
      <c r="F553" s="388">
        <v>59</v>
      </c>
    </row>
    <row r="554" spans="1:6" s="2" customFormat="1" x14ac:dyDescent="0.25">
      <c r="A554" s="385" t="s">
        <v>3102</v>
      </c>
      <c r="B554" s="385" t="s">
        <v>3103</v>
      </c>
      <c r="C554" s="29" t="s">
        <v>255</v>
      </c>
      <c r="D554" s="29" t="s">
        <v>255</v>
      </c>
      <c r="E554" s="388">
        <v>59</v>
      </c>
      <c r="F554" s="388">
        <v>59</v>
      </c>
    </row>
    <row r="555" spans="1:6" s="2" customFormat="1" x14ac:dyDescent="0.25">
      <c r="A555" s="385" t="s">
        <v>3104</v>
      </c>
      <c r="B555" s="385" t="s">
        <v>3105</v>
      </c>
      <c r="C555" s="29" t="s">
        <v>255</v>
      </c>
      <c r="D555" s="29" t="s">
        <v>255</v>
      </c>
      <c r="E555" s="388">
        <v>59</v>
      </c>
      <c r="F555" s="388">
        <v>59</v>
      </c>
    </row>
    <row r="556" spans="1:6" s="2" customFormat="1" x14ac:dyDescent="0.25">
      <c r="A556" s="385" t="s">
        <v>3106</v>
      </c>
      <c r="B556" s="385" t="s">
        <v>3107</v>
      </c>
      <c r="C556" s="29" t="s">
        <v>255</v>
      </c>
      <c r="D556" s="29" t="s">
        <v>255</v>
      </c>
      <c r="E556" s="388">
        <v>59</v>
      </c>
      <c r="F556" s="388">
        <v>59</v>
      </c>
    </row>
    <row r="557" spans="1:6" s="2" customFormat="1" ht="30" x14ac:dyDescent="0.25">
      <c r="A557" s="385" t="s">
        <v>3108</v>
      </c>
      <c r="B557" s="385" t="s">
        <v>3109</v>
      </c>
      <c r="C557" s="29" t="s">
        <v>255</v>
      </c>
      <c r="D557" s="29" t="s">
        <v>255</v>
      </c>
      <c r="E557" s="388">
        <v>59</v>
      </c>
      <c r="F557" s="388">
        <v>59</v>
      </c>
    </row>
    <row r="558" spans="1:6" s="2" customFormat="1" x14ac:dyDescent="0.25">
      <c r="A558" s="385" t="s">
        <v>3110</v>
      </c>
      <c r="B558" s="385" t="s">
        <v>3111</v>
      </c>
      <c r="C558" s="29" t="s">
        <v>255</v>
      </c>
      <c r="D558" s="29" t="s">
        <v>255</v>
      </c>
      <c r="E558" s="388">
        <v>59</v>
      </c>
      <c r="F558" s="388">
        <v>59</v>
      </c>
    </row>
    <row r="559" spans="1:6" s="2" customFormat="1" x14ac:dyDescent="0.25">
      <c r="A559" s="385" t="s">
        <v>3112</v>
      </c>
      <c r="B559" s="385" t="s">
        <v>3113</v>
      </c>
      <c r="C559" s="29" t="s">
        <v>255</v>
      </c>
      <c r="D559" s="29" t="s">
        <v>255</v>
      </c>
      <c r="E559" s="388">
        <v>59</v>
      </c>
      <c r="F559" s="388">
        <v>59</v>
      </c>
    </row>
    <row r="560" spans="1:6" s="2" customFormat="1" x14ac:dyDescent="0.25">
      <c r="A560" s="385" t="s">
        <v>3114</v>
      </c>
      <c r="B560" s="385" t="s">
        <v>3115</v>
      </c>
      <c r="C560" s="29" t="s">
        <v>255</v>
      </c>
      <c r="D560" s="29" t="s">
        <v>255</v>
      </c>
      <c r="E560" s="388">
        <v>59</v>
      </c>
      <c r="F560" s="388">
        <v>59</v>
      </c>
    </row>
    <row r="561" spans="1:6" s="2" customFormat="1" x14ac:dyDescent="0.25">
      <c r="A561" s="385" t="s">
        <v>3116</v>
      </c>
      <c r="B561" s="385" t="s">
        <v>3117</v>
      </c>
      <c r="C561" s="29" t="s">
        <v>255</v>
      </c>
      <c r="D561" s="29" t="s">
        <v>255</v>
      </c>
      <c r="E561" s="388">
        <v>59</v>
      </c>
      <c r="F561" s="388">
        <v>59</v>
      </c>
    </row>
    <row r="562" spans="1:6" s="2" customFormat="1" x14ac:dyDescent="0.25">
      <c r="A562" s="385" t="s">
        <v>3118</v>
      </c>
      <c r="B562" s="385" t="s">
        <v>3119</v>
      </c>
      <c r="C562" s="29" t="s">
        <v>255</v>
      </c>
      <c r="D562" s="29" t="s">
        <v>255</v>
      </c>
      <c r="E562" s="388">
        <v>59</v>
      </c>
      <c r="F562" s="388">
        <v>59</v>
      </c>
    </row>
    <row r="563" spans="1:6" s="2" customFormat="1" x14ac:dyDescent="0.25">
      <c r="A563" s="385" t="s">
        <v>3120</v>
      </c>
      <c r="B563" s="385" t="s">
        <v>3121</v>
      </c>
      <c r="C563" s="29" t="s">
        <v>255</v>
      </c>
      <c r="D563" s="29" t="s">
        <v>255</v>
      </c>
      <c r="E563" s="388">
        <v>59</v>
      </c>
      <c r="F563" s="388">
        <v>59</v>
      </c>
    </row>
    <row r="564" spans="1:6" s="2" customFormat="1" x14ac:dyDescent="0.25">
      <c r="A564" s="385" t="s">
        <v>3122</v>
      </c>
      <c r="B564" s="385" t="s">
        <v>3123</v>
      </c>
      <c r="C564" s="29" t="s">
        <v>255</v>
      </c>
      <c r="D564" s="29" t="s">
        <v>255</v>
      </c>
      <c r="E564" s="388">
        <v>59</v>
      </c>
      <c r="F564" s="388">
        <v>59</v>
      </c>
    </row>
    <row r="565" spans="1:6" s="372" customFormat="1" x14ac:dyDescent="0.2">
      <c r="A565" s="386"/>
      <c r="B565" s="382" t="s">
        <v>2169</v>
      </c>
      <c r="C565" s="437" t="s">
        <v>255</v>
      </c>
      <c r="D565" s="437" t="s">
        <v>255</v>
      </c>
      <c r="E565" s="387" t="s">
        <v>255</v>
      </c>
      <c r="F565" s="387" t="s">
        <v>255</v>
      </c>
    </row>
    <row r="566" spans="1:6" s="2" customFormat="1" x14ac:dyDescent="0.25">
      <c r="A566" s="385" t="s">
        <v>2168</v>
      </c>
      <c r="B566" s="385" t="s">
        <v>3124</v>
      </c>
      <c r="C566" s="29" t="s">
        <v>255</v>
      </c>
      <c r="D566" s="29" t="s">
        <v>255</v>
      </c>
      <c r="E566" s="388">
        <v>224</v>
      </c>
      <c r="F566" s="388">
        <v>224</v>
      </c>
    </row>
    <row r="567" spans="1:6" s="372" customFormat="1" ht="30" x14ac:dyDescent="0.2">
      <c r="A567" s="386"/>
      <c r="B567" s="382" t="s">
        <v>2171</v>
      </c>
      <c r="C567" s="437" t="s">
        <v>255</v>
      </c>
      <c r="D567" s="437" t="s">
        <v>255</v>
      </c>
      <c r="E567" s="437" t="s">
        <v>255</v>
      </c>
      <c r="F567" s="437" t="s">
        <v>255</v>
      </c>
    </row>
    <row r="568" spans="1:6" s="2" customFormat="1" ht="30" x14ac:dyDescent="0.25">
      <c r="A568" s="385" t="s">
        <v>2170</v>
      </c>
      <c r="B568" s="385" t="s">
        <v>3125</v>
      </c>
      <c r="C568" s="29" t="s">
        <v>255</v>
      </c>
      <c r="D568" s="29" t="s">
        <v>255</v>
      </c>
      <c r="E568" s="388">
        <v>187</v>
      </c>
      <c r="F568" s="388">
        <v>187</v>
      </c>
    </row>
    <row r="569" spans="1:6" s="2" customFormat="1" ht="30" x14ac:dyDescent="0.25">
      <c r="A569" s="385" t="s">
        <v>3126</v>
      </c>
      <c r="B569" s="385" t="s">
        <v>3127</v>
      </c>
      <c r="C569" s="29" t="s">
        <v>255</v>
      </c>
      <c r="D569" s="29" t="s">
        <v>255</v>
      </c>
      <c r="E569" s="388">
        <v>187</v>
      </c>
      <c r="F569" s="388">
        <v>187</v>
      </c>
    </row>
    <row r="570" spans="1:6" s="2" customFormat="1" x14ac:dyDescent="0.25">
      <c r="A570" s="385" t="s">
        <v>3128</v>
      </c>
      <c r="B570" s="385" t="s">
        <v>3129</v>
      </c>
      <c r="C570" s="29" t="s">
        <v>255</v>
      </c>
      <c r="D570" s="29" t="s">
        <v>255</v>
      </c>
      <c r="E570" s="388">
        <v>187</v>
      </c>
      <c r="F570" s="388">
        <v>187</v>
      </c>
    </row>
    <row r="571" spans="1:6" s="372" customFormat="1" x14ac:dyDescent="0.2">
      <c r="A571" s="386"/>
      <c r="B571" s="382" t="s">
        <v>2173</v>
      </c>
      <c r="C571" s="437" t="s">
        <v>255</v>
      </c>
      <c r="D571" s="437" t="s">
        <v>255</v>
      </c>
      <c r="E571" s="387" t="s">
        <v>255</v>
      </c>
      <c r="F571" s="387" t="s">
        <v>255</v>
      </c>
    </row>
    <row r="572" spans="1:6" s="2" customFormat="1" x14ac:dyDescent="0.25">
      <c r="A572" s="383" t="s">
        <v>2172</v>
      </c>
      <c r="B572" s="384" t="s">
        <v>3130</v>
      </c>
      <c r="C572" s="29" t="s">
        <v>255</v>
      </c>
      <c r="D572" s="29" t="s">
        <v>255</v>
      </c>
      <c r="E572" s="388">
        <v>84</v>
      </c>
      <c r="F572" s="388">
        <v>84</v>
      </c>
    </row>
    <row r="573" spans="1:6" s="372" customFormat="1" x14ac:dyDescent="0.2">
      <c r="A573" s="386"/>
      <c r="B573" s="382" t="s">
        <v>2175</v>
      </c>
      <c r="C573" s="437" t="s">
        <v>255</v>
      </c>
      <c r="D573" s="437" t="s">
        <v>255</v>
      </c>
      <c r="E573" s="387" t="s">
        <v>255</v>
      </c>
      <c r="F573" s="387" t="s">
        <v>255</v>
      </c>
    </row>
    <row r="574" spans="1:6" s="2" customFormat="1" x14ac:dyDescent="0.25">
      <c r="A574" s="385" t="s">
        <v>2174</v>
      </c>
      <c r="B574" s="385" t="s">
        <v>3131</v>
      </c>
      <c r="C574" s="29" t="s">
        <v>255</v>
      </c>
      <c r="D574" s="29" t="s">
        <v>255</v>
      </c>
      <c r="E574" s="388">
        <v>119</v>
      </c>
      <c r="F574" s="388">
        <v>119</v>
      </c>
    </row>
    <row r="575" spans="1:6" s="372" customFormat="1" x14ac:dyDescent="0.2">
      <c r="A575" s="386"/>
      <c r="B575" s="382" t="s">
        <v>2176</v>
      </c>
      <c r="C575" s="437" t="s">
        <v>255</v>
      </c>
      <c r="D575" s="437" t="s">
        <v>255</v>
      </c>
      <c r="E575" s="387" t="s">
        <v>255</v>
      </c>
      <c r="F575" s="387" t="s">
        <v>255</v>
      </c>
    </row>
    <row r="576" spans="1:6" s="2" customFormat="1" ht="30" x14ac:dyDescent="0.25">
      <c r="A576" s="385" t="s">
        <v>3132</v>
      </c>
      <c r="B576" s="385" t="s">
        <v>3133</v>
      </c>
      <c r="C576" s="29" t="s">
        <v>255</v>
      </c>
      <c r="D576" s="29" t="s">
        <v>255</v>
      </c>
      <c r="E576" s="388">
        <v>49</v>
      </c>
      <c r="F576" s="388">
        <v>49</v>
      </c>
    </row>
    <row r="577" spans="1:6" s="372" customFormat="1" x14ac:dyDescent="0.2">
      <c r="A577" s="386"/>
      <c r="B577" s="382" t="s">
        <v>2178</v>
      </c>
      <c r="C577" s="437" t="s">
        <v>255</v>
      </c>
      <c r="D577" s="437" t="s">
        <v>255</v>
      </c>
      <c r="E577" s="437" t="s">
        <v>255</v>
      </c>
      <c r="F577" s="437" t="s">
        <v>255</v>
      </c>
    </row>
    <row r="578" spans="1:6" s="2" customFormat="1" x14ac:dyDescent="0.25">
      <c r="A578" s="390" t="s">
        <v>2177</v>
      </c>
      <c r="B578" s="391" t="s">
        <v>3134</v>
      </c>
      <c r="C578" s="29" t="s">
        <v>255</v>
      </c>
      <c r="D578" s="29" t="s">
        <v>255</v>
      </c>
      <c r="E578" s="388">
        <v>119</v>
      </c>
      <c r="F578" s="388">
        <v>119</v>
      </c>
    </row>
    <row r="579" spans="1:6" s="372" customFormat="1" x14ac:dyDescent="0.2">
      <c r="A579" s="386"/>
      <c r="B579" s="392" t="s">
        <v>2180</v>
      </c>
      <c r="C579" s="437" t="s">
        <v>255</v>
      </c>
      <c r="D579" s="437" t="s">
        <v>255</v>
      </c>
      <c r="E579" s="437" t="s">
        <v>255</v>
      </c>
      <c r="F579" s="437" t="s">
        <v>255</v>
      </c>
    </row>
    <row r="580" spans="1:6" s="2" customFormat="1" x14ac:dyDescent="0.25">
      <c r="A580" s="385" t="s">
        <v>2179</v>
      </c>
      <c r="B580" s="393" t="s">
        <v>3135</v>
      </c>
      <c r="C580" s="29" t="s">
        <v>255</v>
      </c>
      <c r="D580" s="29" t="s">
        <v>255</v>
      </c>
      <c r="E580" s="99">
        <v>486</v>
      </c>
      <c r="F580" s="99">
        <v>486</v>
      </c>
    </row>
    <row r="581" spans="1:6" s="372" customFormat="1" ht="30" x14ac:dyDescent="0.2">
      <c r="A581" s="386"/>
      <c r="B581" s="382" t="s">
        <v>2181</v>
      </c>
      <c r="C581" s="437" t="s">
        <v>255</v>
      </c>
      <c r="D581" s="437" t="s">
        <v>255</v>
      </c>
      <c r="E581" s="437" t="s">
        <v>255</v>
      </c>
      <c r="F581" s="437" t="s">
        <v>255</v>
      </c>
    </row>
    <row r="582" spans="1:6" s="2" customFormat="1" ht="30" x14ac:dyDescent="0.25">
      <c r="A582" s="385" t="s">
        <v>3136</v>
      </c>
      <c r="B582" s="385" t="s">
        <v>3137</v>
      </c>
      <c r="C582" s="29" t="s">
        <v>255</v>
      </c>
      <c r="D582" s="29" t="s">
        <v>255</v>
      </c>
      <c r="E582" s="388">
        <v>100</v>
      </c>
      <c r="F582" s="388">
        <v>100</v>
      </c>
    </row>
    <row r="583" spans="1:6" s="2" customFormat="1" x14ac:dyDescent="0.25">
      <c r="A583" s="385" t="s">
        <v>3138</v>
      </c>
      <c r="B583" s="385" t="s">
        <v>3139</v>
      </c>
      <c r="C583" s="29" t="s">
        <v>255</v>
      </c>
      <c r="D583" s="29" t="s">
        <v>255</v>
      </c>
      <c r="E583" s="388">
        <v>100</v>
      </c>
      <c r="F583" s="388">
        <v>100</v>
      </c>
    </row>
    <row r="584" spans="1:6" s="2" customFormat="1" x14ac:dyDescent="0.25">
      <c r="A584" s="385" t="s">
        <v>3140</v>
      </c>
      <c r="B584" s="385" t="s">
        <v>3141</v>
      </c>
      <c r="C584" s="29" t="s">
        <v>255</v>
      </c>
      <c r="D584" s="29" t="s">
        <v>255</v>
      </c>
      <c r="E584" s="388">
        <v>100</v>
      </c>
      <c r="F584" s="388">
        <v>100</v>
      </c>
    </row>
    <row r="585" spans="1:6" s="2" customFormat="1" x14ac:dyDescent="0.25">
      <c r="A585" s="385" t="s">
        <v>3142</v>
      </c>
      <c r="B585" s="385" t="s">
        <v>3143</v>
      </c>
      <c r="C585" s="29" t="s">
        <v>255</v>
      </c>
      <c r="D585" s="29" t="s">
        <v>255</v>
      </c>
      <c r="E585" s="388">
        <v>100</v>
      </c>
      <c r="F585" s="388">
        <v>100</v>
      </c>
    </row>
    <row r="586" spans="1:6" s="2" customFormat="1" ht="30" x14ac:dyDescent="0.25">
      <c r="A586" s="385" t="s">
        <v>3144</v>
      </c>
      <c r="B586" s="385" t="s">
        <v>3145</v>
      </c>
      <c r="C586" s="29" t="s">
        <v>255</v>
      </c>
      <c r="D586" s="29" t="s">
        <v>255</v>
      </c>
      <c r="E586" s="388">
        <v>100</v>
      </c>
      <c r="F586" s="388">
        <v>100</v>
      </c>
    </row>
    <row r="587" spans="1:6" s="2" customFormat="1" ht="30" x14ac:dyDescent="0.25">
      <c r="A587" s="385" t="s">
        <v>3146</v>
      </c>
      <c r="B587" s="385" t="s">
        <v>3147</v>
      </c>
      <c r="C587" s="29" t="s">
        <v>255</v>
      </c>
      <c r="D587" s="29" t="s">
        <v>255</v>
      </c>
      <c r="E587" s="388">
        <v>100</v>
      </c>
      <c r="F587" s="388">
        <v>100</v>
      </c>
    </row>
    <row r="588" spans="1:6" s="2" customFormat="1" x14ac:dyDescent="0.25">
      <c r="A588" s="385" t="s">
        <v>3148</v>
      </c>
      <c r="B588" s="385" t="s">
        <v>3149</v>
      </c>
      <c r="C588" s="29" t="s">
        <v>255</v>
      </c>
      <c r="D588" s="29" t="s">
        <v>255</v>
      </c>
      <c r="E588" s="388">
        <v>100</v>
      </c>
      <c r="F588" s="388">
        <v>100</v>
      </c>
    </row>
    <row r="589" spans="1:6" s="2" customFormat="1" x14ac:dyDescent="0.25">
      <c r="A589" s="385" t="s">
        <v>3150</v>
      </c>
      <c r="B589" s="385" t="s">
        <v>3151</v>
      </c>
      <c r="C589" s="29" t="s">
        <v>255</v>
      </c>
      <c r="D589" s="29" t="s">
        <v>255</v>
      </c>
      <c r="E589" s="388">
        <v>100</v>
      </c>
      <c r="F589" s="388">
        <v>100</v>
      </c>
    </row>
    <row r="590" spans="1:6" s="2" customFormat="1" x14ac:dyDescent="0.25">
      <c r="A590" s="385"/>
      <c r="B590" s="394" t="s">
        <v>2183</v>
      </c>
      <c r="C590" s="29" t="s">
        <v>255</v>
      </c>
      <c r="D590" s="29" t="s">
        <v>255</v>
      </c>
      <c r="E590" s="29" t="s">
        <v>255</v>
      </c>
      <c r="F590" s="29" t="s">
        <v>255</v>
      </c>
    </row>
    <row r="591" spans="1:6" s="2" customFormat="1" x14ac:dyDescent="0.25">
      <c r="A591" s="385" t="s">
        <v>2182</v>
      </c>
      <c r="B591" s="385" t="s">
        <v>3152</v>
      </c>
      <c r="C591" s="29" t="s">
        <v>255</v>
      </c>
      <c r="D591" s="29" t="s">
        <v>255</v>
      </c>
      <c r="E591" s="388">
        <v>119</v>
      </c>
      <c r="F591" s="388">
        <v>119</v>
      </c>
    </row>
    <row r="592" spans="1:6" s="2" customFormat="1" x14ac:dyDescent="0.25">
      <c r="A592" s="385" t="s">
        <v>3153</v>
      </c>
      <c r="B592" s="385" t="s">
        <v>3154</v>
      </c>
      <c r="C592" s="29" t="s">
        <v>255</v>
      </c>
      <c r="D592" s="29" t="s">
        <v>255</v>
      </c>
      <c r="E592" s="388">
        <v>119</v>
      </c>
      <c r="F592" s="388">
        <v>119</v>
      </c>
    </row>
    <row r="593" spans="1:6" s="2" customFormat="1" x14ac:dyDescent="0.25">
      <c r="A593" s="385" t="s">
        <v>3155</v>
      </c>
      <c r="B593" s="385" t="s">
        <v>3156</v>
      </c>
      <c r="C593" s="29" t="s">
        <v>255</v>
      </c>
      <c r="D593" s="29" t="s">
        <v>255</v>
      </c>
      <c r="E593" s="388">
        <v>119</v>
      </c>
      <c r="F593" s="388">
        <v>119</v>
      </c>
    </row>
    <row r="594" spans="1:6" s="372" customFormat="1" x14ac:dyDescent="0.2">
      <c r="A594" s="386"/>
      <c r="B594" s="382" t="s">
        <v>2184</v>
      </c>
      <c r="C594" s="437" t="s">
        <v>255</v>
      </c>
      <c r="D594" s="437" t="s">
        <v>255</v>
      </c>
      <c r="E594" s="437" t="s">
        <v>255</v>
      </c>
      <c r="F594" s="437" t="s">
        <v>255</v>
      </c>
    </row>
    <row r="595" spans="1:6" s="2" customFormat="1" x14ac:dyDescent="0.25">
      <c r="A595" s="385" t="s">
        <v>3157</v>
      </c>
      <c r="B595" s="385" t="s">
        <v>3158</v>
      </c>
      <c r="C595" s="29" t="s">
        <v>255</v>
      </c>
      <c r="D595" s="29" t="s">
        <v>255</v>
      </c>
      <c r="E595" s="99">
        <v>78</v>
      </c>
      <c r="F595" s="99">
        <v>78</v>
      </c>
    </row>
    <row r="596" spans="1:6" s="2" customFormat="1" ht="30" x14ac:dyDescent="0.25">
      <c r="A596" s="385" t="s">
        <v>3159</v>
      </c>
      <c r="B596" s="385" t="s">
        <v>3160</v>
      </c>
      <c r="C596" s="29" t="s">
        <v>255</v>
      </c>
      <c r="D596" s="29" t="s">
        <v>255</v>
      </c>
      <c r="E596" s="99">
        <v>78</v>
      </c>
      <c r="F596" s="99">
        <v>78</v>
      </c>
    </row>
    <row r="597" spans="1:6" s="2" customFormat="1" x14ac:dyDescent="0.25">
      <c r="A597" s="385" t="s">
        <v>3161</v>
      </c>
      <c r="B597" s="385" t="s">
        <v>3162</v>
      </c>
      <c r="C597" s="29" t="s">
        <v>255</v>
      </c>
      <c r="D597" s="29" t="s">
        <v>255</v>
      </c>
      <c r="E597" s="99">
        <v>78</v>
      </c>
      <c r="F597" s="99">
        <v>78</v>
      </c>
    </row>
    <row r="598" spans="1:6" s="2" customFormat="1" x14ac:dyDescent="0.25">
      <c r="A598" s="385" t="s">
        <v>3163</v>
      </c>
      <c r="B598" s="385" t="s">
        <v>3164</v>
      </c>
      <c r="C598" s="29" t="s">
        <v>255</v>
      </c>
      <c r="D598" s="29" t="s">
        <v>255</v>
      </c>
      <c r="E598" s="99">
        <v>78</v>
      </c>
      <c r="F598" s="99">
        <v>78</v>
      </c>
    </row>
    <row r="599" spans="1:6" s="2" customFormat="1" x14ac:dyDescent="0.25">
      <c r="A599" s="385" t="s">
        <v>3165</v>
      </c>
      <c r="B599" s="385" t="s">
        <v>3166</v>
      </c>
      <c r="C599" s="29" t="s">
        <v>255</v>
      </c>
      <c r="D599" s="29" t="s">
        <v>255</v>
      </c>
      <c r="E599" s="99">
        <v>78</v>
      </c>
      <c r="F599" s="99">
        <v>78</v>
      </c>
    </row>
    <row r="600" spans="1:6" s="2" customFormat="1" x14ac:dyDescent="0.25">
      <c r="A600" s="385" t="s">
        <v>3167</v>
      </c>
      <c r="B600" s="385" t="s">
        <v>3168</v>
      </c>
      <c r="C600" s="29" t="s">
        <v>255</v>
      </c>
      <c r="D600" s="29" t="s">
        <v>255</v>
      </c>
      <c r="E600" s="99">
        <v>78</v>
      </c>
      <c r="F600" s="99">
        <v>78</v>
      </c>
    </row>
    <row r="601" spans="1:6" s="2" customFormat="1" x14ac:dyDescent="0.25">
      <c r="A601" s="385" t="s">
        <v>3169</v>
      </c>
      <c r="B601" s="385" t="s">
        <v>3170</v>
      </c>
      <c r="C601" s="29" t="s">
        <v>255</v>
      </c>
      <c r="D601" s="29" t="s">
        <v>255</v>
      </c>
      <c r="E601" s="99">
        <v>78</v>
      </c>
      <c r="F601" s="99">
        <v>78</v>
      </c>
    </row>
    <row r="602" spans="1:6" s="2" customFormat="1" x14ac:dyDescent="0.25">
      <c r="A602" s="385" t="s">
        <v>3171</v>
      </c>
      <c r="B602" s="385" t="s">
        <v>3172</v>
      </c>
      <c r="C602" s="29" t="s">
        <v>255</v>
      </c>
      <c r="D602" s="29" t="s">
        <v>255</v>
      </c>
      <c r="E602" s="99">
        <v>78</v>
      </c>
      <c r="F602" s="99">
        <v>78</v>
      </c>
    </row>
    <row r="603" spans="1:6" s="2" customFormat="1" x14ac:dyDescent="0.25">
      <c r="A603" s="385" t="s">
        <v>3173</v>
      </c>
      <c r="B603" s="385" t="s">
        <v>3174</v>
      </c>
      <c r="C603" s="29" t="s">
        <v>255</v>
      </c>
      <c r="D603" s="29" t="s">
        <v>255</v>
      </c>
      <c r="E603" s="99">
        <v>78</v>
      </c>
      <c r="F603" s="99">
        <v>78</v>
      </c>
    </row>
    <row r="604" spans="1:6" s="372" customFormat="1" x14ac:dyDescent="0.2">
      <c r="A604" s="386"/>
      <c r="B604" s="382" t="s">
        <v>2186</v>
      </c>
      <c r="C604" s="437" t="s">
        <v>255</v>
      </c>
      <c r="D604" s="437" t="s">
        <v>255</v>
      </c>
      <c r="E604" s="437" t="s">
        <v>255</v>
      </c>
      <c r="F604" s="437" t="s">
        <v>255</v>
      </c>
    </row>
    <row r="605" spans="1:6" s="2" customFormat="1" x14ac:dyDescent="0.25">
      <c r="A605" s="389" t="s">
        <v>3175</v>
      </c>
      <c r="B605" s="389" t="s">
        <v>3176</v>
      </c>
      <c r="C605" s="29" t="s">
        <v>255</v>
      </c>
      <c r="D605" s="29" t="s">
        <v>255</v>
      </c>
      <c r="E605" s="99">
        <v>151</v>
      </c>
      <c r="F605" s="99">
        <v>151</v>
      </c>
    </row>
    <row r="606" spans="1:6" s="2" customFormat="1" x14ac:dyDescent="0.25">
      <c r="A606" s="389" t="s">
        <v>3177</v>
      </c>
      <c r="B606" s="389" t="s">
        <v>3178</v>
      </c>
      <c r="C606" s="29" t="s">
        <v>255</v>
      </c>
      <c r="D606" s="29" t="s">
        <v>255</v>
      </c>
      <c r="E606" s="99">
        <v>151</v>
      </c>
      <c r="F606" s="99">
        <v>151</v>
      </c>
    </row>
    <row r="607" spans="1:6" s="372" customFormat="1" ht="30" x14ac:dyDescent="0.2">
      <c r="A607" s="386"/>
      <c r="B607" s="382" t="s">
        <v>2187</v>
      </c>
      <c r="C607" s="437" t="s">
        <v>255</v>
      </c>
      <c r="D607" s="437" t="s">
        <v>255</v>
      </c>
      <c r="E607" s="387">
        <v>189</v>
      </c>
      <c r="F607" s="387">
        <v>189</v>
      </c>
    </row>
    <row r="608" spans="1:6" s="2" customFormat="1" x14ac:dyDescent="0.25">
      <c r="A608" s="385" t="s">
        <v>3179</v>
      </c>
      <c r="B608" s="385" t="s">
        <v>3180</v>
      </c>
      <c r="C608" s="29" t="s">
        <v>255</v>
      </c>
      <c r="D608" s="29" t="s">
        <v>255</v>
      </c>
      <c r="E608" s="388">
        <v>189</v>
      </c>
      <c r="F608" s="388">
        <v>189</v>
      </c>
    </row>
    <row r="609" spans="1:6" s="2" customFormat="1" ht="30" x14ac:dyDescent="0.25">
      <c r="A609" s="385" t="s">
        <v>3181</v>
      </c>
      <c r="B609" s="385" t="s">
        <v>3182</v>
      </c>
      <c r="C609" s="29" t="s">
        <v>255</v>
      </c>
      <c r="D609" s="29" t="s">
        <v>255</v>
      </c>
      <c r="E609" s="388">
        <v>189</v>
      </c>
      <c r="F609" s="388">
        <v>189</v>
      </c>
    </row>
    <row r="610" spans="1:6" s="2" customFormat="1" ht="30" x14ac:dyDescent="0.25">
      <c r="A610" s="385" t="s">
        <v>3183</v>
      </c>
      <c r="B610" s="385" t="s">
        <v>3184</v>
      </c>
      <c r="C610" s="29" t="s">
        <v>255</v>
      </c>
      <c r="D610" s="29" t="s">
        <v>255</v>
      </c>
      <c r="E610" s="388">
        <v>189</v>
      </c>
      <c r="F610" s="388">
        <v>189</v>
      </c>
    </row>
    <row r="611" spans="1:6" s="2" customFormat="1" x14ac:dyDescent="0.25">
      <c r="A611" s="385" t="s">
        <v>3185</v>
      </c>
      <c r="B611" s="385" t="s">
        <v>3186</v>
      </c>
      <c r="C611" s="29" t="s">
        <v>255</v>
      </c>
      <c r="D611" s="29" t="s">
        <v>255</v>
      </c>
      <c r="E611" s="388">
        <v>189</v>
      </c>
      <c r="F611" s="388">
        <v>189</v>
      </c>
    </row>
    <row r="612" spans="1:6" s="2" customFormat="1" x14ac:dyDescent="0.25">
      <c r="A612" s="385" t="s">
        <v>3187</v>
      </c>
      <c r="B612" s="385" t="s">
        <v>3188</v>
      </c>
      <c r="C612" s="29" t="s">
        <v>255</v>
      </c>
      <c r="D612" s="29" t="s">
        <v>255</v>
      </c>
      <c r="E612" s="388">
        <v>189</v>
      </c>
      <c r="F612" s="388">
        <v>189</v>
      </c>
    </row>
    <row r="613" spans="1:6" s="2" customFormat="1" ht="30" x14ac:dyDescent="0.25">
      <c r="A613" s="385" t="s">
        <v>3189</v>
      </c>
      <c r="B613" s="385" t="s">
        <v>3190</v>
      </c>
      <c r="C613" s="29" t="s">
        <v>255</v>
      </c>
      <c r="D613" s="29" t="s">
        <v>255</v>
      </c>
      <c r="E613" s="388">
        <v>189</v>
      </c>
      <c r="F613" s="388">
        <v>189</v>
      </c>
    </row>
    <row r="614" spans="1:6" s="2" customFormat="1" ht="30" x14ac:dyDescent="0.25">
      <c r="A614" s="385" t="s">
        <v>3191</v>
      </c>
      <c r="B614" s="385" t="s">
        <v>3192</v>
      </c>
      <c r="C614" s="29" t="s">
        <v>255</v>
      </c>
      <c r="D614" s="29" t="s">
        <v>255</v>
      </c>
      <c r="E614" s="388">
        <v>189</v>
      </c>
      <c r="F614" s="388">
        <v>189</v>
      </c>
    </row>
    <row r="615" spans="1:6" s="372" customFormat="1" x14ac:dyDescent="0.2">
      <c r="A615" s="386"/>
      <c r="B615" s="382" t="s">
        <v>2189</v>
      </c>
      <c r="C615" s="437" t="s">
        <v>255</v>
      </c>
      <c r="D615" s="437" t="s">
        <v>255</v>
      </c>
      <c r="E615" s="437" t="s">
        <v>255</v>
      </c>
      <c r="F615" s="437" t="s">
        <v>255</v>
      </c>
    </row>
    <row r="616" spans="1:6" s="2" customFormat="1" x14ac:dyDescent="0.25">
      <c r="A616" s="385" t="s">
        <v>3193</v>
      </c>
      <c r="B616" s="385" t="s">
        <v>3194</v>
      </c>
      <c r="C616" s="29" t="s">
        <v>255</v>
      </c>
      <c r="D616" s="29" t="s">
        <v>255</v>
      </c>
      <c r="E616" s="99">
        <v>89</v>
      </c>
      <c r="F616" s="99">
        <v>89</v>
      </c>
    </row>
    <row r="617" spans="1:6" s="2" customFormat="1" ht="30" x14ac:dyDescent="0.25">
      <c r="A617" s="385" t="s">
        <v>2188</v>
      </c>
      <c r="B617" s="385" t="s">
        <v>3195</v>
      </c>
      <c r="C617" s="29" t="s">
        <v>255</v>
      </c>
      <c r="D617" s="29" t="s">
        <v>255</v>
      </c>
      <c r="E617" s="99">
        <v>89</v>
      </c>
      <c r="F617" s="99">
        <v>89</v>
      </c>
    </row>
    <row r="618" spans="1:6" s="2" customFormat="1" x14ac:dyDescent="0.25">
      <c r="A618" s="385" t="s">
        <v>2185</v>
      </c>
      <c r="B618" s="385" t="s">
        <v>3196</v>
      </c>
      <c r="C618" s="29" t="s">
        <v>255</v>
      </c>
      <c r="D618" s="29" t="s">
        <v>255</v>
      </c>
      <c r="E618" s="99">
        <v>89</v>
      </c>
      <c r="F618" s="99">
        <v>89</v>
      </c>
    </row>
    <row r="619" spans="1:6" s="372" customFormat="1" x14ac:dyDescent="0.2">
      <c r="A619" s="386"/>
      <c r="B619" s="382" t="s">
        <v>2190</v>
      </c>
      <c r="C619" s="437" t="s">
        <v>255</v>
      </c>
      <c r="D619" s="437" t="s">
        <v>255</v>
      </c>
      <c r="E619" s="437" t="s">
        <v>255</v>
      </c>
      <c r="F619" s="437" t="s">
        <v>255</v>
      </c>
    </row>
    <row r="620" spans="1:6" s="2" customFormat="1" x14ac:dyDescent="0.25">
      <c r="A620" s="385" t="s">
        <v>3197</v>
      </c>
      <c r="B620" s="385" t="s">
        <v>3198</v>
      </c>
      <c r="C620" s="29" t="s">
        <v>255</v>
      </c>
      <c r="D620" s="29" t="s">
        <v>255</v>
      </c>
      <c r="E620" s="99">
        <v>53</v>
      </c>
      <c r="F620" s="99">
        <v>53</v>
      </c>
    </row>
    <row r="621" spans="1:6" s="372" customFormat="1" x14ac:dyDescent="0.2">
      <c r="A621" s="386"/>
      <c r="B621" s="382" t="s">
        <v>2191</v>
      </c>
      <c r="C621" s="437" t="s">
        <v>255</v>
      </c>
      <c r="D621" s="437" t="s">
        <v>255</v>
      </c>
      <c r="E621" s="437" t="s">
        <v>255</v>
      </c>
      <c r="F621" s="437" t="s">
        <v>255</v>
      </c>
    </row>
    <row r="622" spans="1:6" s="2" customFormat="1" x14ac:dyDescent="0.25">
      <c r="A622" s="385" t="s">
        <v>3199</v>
      </c>
      <c r="B622" s="385" t="s">
        <v>3200</v>
      </c>
      <c r="C622" s="29" t="s">
        <v>255</v>
      </c>
      <c r="D622" s="29" t="s">
        <v>255</v>
      </c>
      <c r="E622" s="388">
        <v>222</v>
      </c>
      <c r="F622" s="388">
        <v>222</v>
      </c>
    </row>
    <row r="623" spans="1:6" s="2" customFormat="1" ht="30" x14ac:dyDescent="0.25">
      <c r="A623" s="385" t="s">
        <v>3201</v>
      </c>
      <c r="B623" s="385" t="s">
        <v>3202</v>
      </c>
      <c r="C623" s="29" t="s">
        <v>255</v>
      </c>
      <c r="D623" s="29" t="s">
        <v>255</v>
      </c>
      <c r="E623" s="388">
        <v>222</v>
      </c>
      <c r="F623" s="388">
        <v>222</v>
      </c>
    </row>
    <row r="624" spans="1:6" s="2" customFormat="1" ht="30" x14ac:dyDescent="0.25">
      <c r="A624" s="385" t="s">
        <v>3203</v>
      </c>
      <c r="B624" s="385" t="s">
        <v>3204</v>
      </c>
      <c r="C624" s="29" t="s">
        <v>255</v>
      </c>
      <c r="D624" s="29" t="s">
        <v>255</v>
      </c>
      <c r="E624" s="388">
        <v>222</v>
      </c>
      <c r="F624" s="388">
        <v>222</v>
      </c>
    </row>
    <row r="625" spans="1:6" s="2" customFormat="1" ht="30" x14ac:dyDescent="0.25">
      <c r="A625" s="385" t="s">
        <v>3205</v>
      </c>
      <c r="B625" s="385" t="s">
        <v>3206</v>
      </c>
      <c r="C625" s="29" t="s">
        <v>255</v>
      </c>
      <c r="D625" s="29" t="s">
        <v>255</v>
      </c>
      <c r="E625" s="388">
        <v>222</v>
      </c>
      <c r="F625" s="388">
        <v>222</v>
      </c>
    </row>
    <row r="626" spans="1:6" s="2" customFormat="1" ht="45" x14ac:dyDescent="0.25">
      <c r="A626" s="385" t="s">
        <v>3207</v>
      </c>
      <c r="B626" s="385" t="s">
        <v>3208</v>
      </c>
      <c r="C626" s="29" t="s">
        <v>255</v>
      </c>
      <c r="D626" s="29" t="s">
        <v>255</v>
      </c>
      <c r="E626" s="388">
        <v>222</v>
      </c>
      <c r="F626" s="388">
        <v>222</v>
      </c>
    </row>
    <row r="627" spans="1:6" s="2" customFormat="1" ht="30" x14ac:dyDescent="0.25">
      <c r="A627" s="385" t="s">
        <v>3209</v>
      </c>
      <c r="B627" s="385" t="s">
        <v>3210</v>
      </c>
      <c r="C627" s="29" t="s">
        <v>255</v>
      </c>
      <c r="D627" s="29" t="s">
        <v>255</v>
      </c>
      <c r="E627" s="388">
        <v>222</v>
      </c>
      <c r="F627" s="388">
        <v>222</v>
      </c>
    </row>
    <row r="628" spans="1:6" s="2" customFormat="1" ht="30" x14ac:dyDescent="0.25">
      <c r="A628" s="385" t="s">
        <v>3211</v>
      </c>
      <c r="B628" s="385" t="s">
        <v>3212</v>
      </c>
      <c r="C628" s="29" t="s">
        <v>255</v>
      </c>
      <c r="D628" s="29" t="s">
        <v>255</v>
      </c>
      <c r="E628" s="388">
        <v>222</v>
      </c>
      <c r="F628" s="388">
        <v>222</v>
      </c>
    </row>
    <row r="629" spans="1:6" s="2" customFormat="1" x14ac:dyDescent="0.25">
      <c r="A629" s="385" t="s">
        <v>3213</v>
      </c>
      <c r="B629" s="385" t="s">
        <v>3214</v>
      </c>
      <c r="C629" s="29" t="s">
        <v>255</v>
      </c>
      <c r="D629" s="29" t="s">
        <v>255</v>
      </c>
      <c r="E629" s="388">
        <v>222</v>
      </c>
      <c r="F629" s="388">
        <v>222</v>
      </c>
    </row>
    <row r="630" spans="1:6" s="2" customFormat="1" x14ac:dyDescent="0.25">
      <c r="A630" s="385" t="s">
        <v>3215</v>
      </c>
      <c r="B630" s="385" t="s">
        <v>3216</v>
      </c>
      <c r="C630" s="29" t="s">
        <v>255</v>
      </c>
      <c r="D630" s="29" t="s">
        <v>255</v>
      </c>
      <c r="E630" s="388">
        <v>222</v>
      </c>
      <c r="F630" s="388">
        <v>222</v>
      </c>
    </row>
    <row r="631" spans="1:6" s="2" customFormat="1" x14ac:dyDescent="0.25">
      <c r="A631" s="385" t="s">
        <v>3217</v>
      </c>
      <c r="B631" s="385" t="s">
        <v>3218</v>
      </c>
      <c r="C631" s="29" t="s">
        <v>255</v>
      </c>
      <c r="D631" s="29" t="s">
        <v>255</v>
      </c>
      <c r="E631" s="388">
        <v>222</v>
      </c>
      <c r="F631" s="388">
        <v>222</v>
      </c>
    </row>
    <row r="632" spans="1:6" s="2" customFormat="1" x14ac:dyDescent="0.25">
      <c r="A632" s="385" t="s">
        <v>3219</v>
      </c>
      <c r="B632" s="385" t="s">
        <v>3220</v>
      </c>
      <c r="C632" s="29" t="s">
        <v>255</v>
      </c>
      <c r="D632" s="29" t="s">
        <v>255</v>
      </c>
      <c r="E632" s="388">
        <v>222</v>
      </c>
      <c r="F632" s="388">
        <v>222</v>
      </c>
    </row>
    <row r="633" spans="1:6" s="2" customFormat="1" x14ac:dyDescent="0.25">
      <c r="A633" s="385" t="s">
        <v>3221</v>
      </c>
      <c r="B633" s="385" t="s">
        <v>3222</v>
      </c>
      <c r="C633" s="29" t="s">
        <v>255</v>
      </c>
      <c r="D633" s="29" t="s">
        <v>255</v>
      </c>
      <c r="E633" s="388">
        <v>222</v>
      </c>
      <c r="F633" s="388">
        <v>222</v>
      </c>
    </row>
    <row r="634" spans="1:6" s="2" customFormat="1" x14ac:dyDescent="0.25">
      <c r="A634" s="385" t="s">
        <v>3223</v>
      </c>
      <c r="B634" s="385" t="s">
        <v>3224</v>
      </c>
      <c r="C634" s="29" t="s">
        <v>255</v>
      </c>
      <c r="D634" s="29" t="s">
        <v>255</v>
      </c>
      <c r="E634" s="388">
        <v>222</v>
      </c>
      <c r="F634" s="388">
        <v>222</v>
      </c>
    </row>
    <row r="635" spans="1:6" s="2" customFormat="1" x14ac:dyDescent="0.25">
      <c r="A635" s="385" t="s">
        <v>3225</v>
      </c>
      <c r="B635" s="385" t="s">
        <v>3226</v>
      </c>
      <c r="C635" s="29" t="s">
        <v>255</v>
      </c>
      <c r="D635" s="29" t="s">
        <v>255</v>
      </c>
      <c r="E635" s="388">
        <v>222</v>
      </c>
      <c r="F635" s="388">
        <v>222</v>
      </c>
    </row>
    <row r="636" spans="1:6" s="2" customFormat="1" x14ac:dyDescent="0.25">
      <c r="A636" s="385" t="s">
        <v>3227</v>
      </c>
      <c r="B636" s="385" t="s">
        <v>3228</v>
      </c>
      <c r="C636" s="29" t="s">
        <v>255</v>
      </c>
      <c r="D636" s="29" t="s">
        <v>255</v>
      </c>
      <c r="E636" s="388">
        <v>222</v>
      </c>
      <c r="F636" s="388">
        <v>222</v>
      </c>
    </row>
    <row r="637" spans="1:6" s="2" customFormat="1" x14ac:dyDescent="0.25">
      <c r="A637" s="385" t="s">
        <v>3229</v>
      </c>
      <c r="B637" s="385" t="s">
        <v>3230</v>
      </c>
      <c r="C637" s="29" t="s">
        <v>255</v>
      </c>
      <c r="D637" s="29" t="s">
        <v>255</v>
      </c>
      <c r="E637" s="388">
        <v>222</v>
      </c>
      <c r="F637" s="388">
        <v>222</v>
      </c>
    </row>
    <row r="638" spans="1:6" s="2" customFormat="1" x14ac:dyDescent="0.25">
      <c r="A638" s="385" t="s">
        <v>3231</v>
      </c>
      <c r="B638" s="385" t="s">
        <v>3232</v>
      </c>
      <c r="C638" s="29" t="s">
        <v>255</v>
      </c>
      <c r="D638" s="29" t="s">
        <v>255</v>
      </c>
      <c r="E638" s="388">
        <v>222</v>
      </c>
      <c r="F638" s="388">
        <v>222</v>
      </c>
    </row>
    <row r="639" spans="1:6" s="372" customFormat="1" ht="30" x14ac:dyDescent="0.2">
      <c r="A639" s="386"/>
      <c r="B639" s="382" t="s">
        <v>2192</v>
      </c>
      <c r="C639" s="437" t="s">
        <v>255</v>
      </c>
      <c r="D639" s="437" t="s">
        <v>255</v>
      </c>
      <c r="E639" s="437" t="s">
        <v>255</v>
      </c>
      <c r="F639" s="437" t="s">
        <v>255</v>
      </c>
    </row>
    <row r="640" spans="1:6" s="2" customFormat="1" ht="30" x14ac:dyDescent="0.25">
      <c r="A640" s="395" t="s">
        <v>3233</v>
      </c>
      <c r="B640" s="384" t="s">
        <v>3234</v>
      </c>
      <c r="C640" s="29" t="s">
        <v>255</v>
      </c>
      <c r="D640" s="29" t="s">
        <v>255</v>
      </c>
      <c r="E640" s="388">
        <v>120</v>
      </c>
      <c r="F640" s="388">
        <v>120</v>
      </c>
    </row>
    <row r="641" spans="1:6" s="372" customFormat="1" ht="30" x14ac:dyDescent="0.2">
      <c r="A641" s="386"/>
      <c r="B641" s="382" t="s">
        <v>2193</v>
      </c>
      <c r="C641" s="437" t="s">
        <v>255</v>
      </c>
      <c r="D641" s="437" t="s">
        <v>255</v>
      </c>
      <c r="E641" s="437" t="s">
        <v>255</v>
      </c>
      <c r="F641" s="437" t="s">
        <v>255</v>
      </c>
    </row>
    <row r="642" spans="1:6" s="2" customFormat="1" ht="30" x14ac:dyDescent="0.25">
      <c r="A642" s="385" t="s">
        <v>3235</v>
      </c>
      <c r="B642" s="385" t="s">
        <v>3236</v>
      </c>
      <c r="C642" s="29" t="s">
        <v>255</v>
      </c>
      <c r="D642" s="29" t="s">
        <v>255</v>
      </c>
      <c r="E642" s="388">
        <v>120</v>
      </c>
      <c r="F642" s="388">
        <v>120</v>
      </c>
    </row>
    <row r="643" spans="1:6" s="2" customFormat="1" ht="30" x14ac:dyDescent="0.25">
      <c r="A643" s="385" t="s">
        <v>3237</v>
      </c>
      <c r="B643" s="385" t="s">
        <v>3238</v>
      </c>
      <c r="C643" s="29" t="s">
        <v>255</v>
      </c>
      <c r="D643" s="29" t="s">
        <v>255</v>
      </c>
      <c r="E643" s="388">
        <v>120</v>
      </c>
      <c r="F643" s="388">
        <v>120</v>
      </c>
    </row>
    <row r="644" spans="1:6" s="372" customFormat="1" ht="60" x14ac:dyDescent="0.2">
      <c r="A644" s="386"/>
      <c r="B644" s="382" t="s">
        <v>2194</v>
      </c>
      <c r="C644" s="437" t="s">
        <v>255</v>
      </c>
      <c r="D644" s="437" t="s">
        <v>255</v>
      </c>
      <c r="E644" s="437" t="s">
        <v>255</v>
      </c>
      <c r="F644" s="437" t="s">
        <v>255</v>
      </c>
    </row>
    <row r="645" spans="1:6" s="2" customFormat="1" ht="30" x14ac:dyDescent="0.25">
      <c r="A645" s="385" t="s">
        <v>3239</v>
      </c>
      <c r="B645" s="385" t="s">
        <v>3240</v>
      </c>
      <c r="C645" s="29" t="s">
        <v>255</v>
      </c>
      <c r="D645" s="29" t="s">
        <v>255</v>
      </c>
      <c r="E645" s="99">
        <v>423</v>
      </c>
      <c r="F645" s="99">
        <v>423</v>
      </c>
    </row>
    <row r="646" spans="1:6" s="2" customFormat="1" ht="30" x14ac:dyDescent="0.25">
      <c r="A646" s="385" t="s">
        <v>3241</v>
      </c>
      <c r="B646" s="385" t="s">
        <v>3242</v>
      </c>
      <c r="C646" s="29" t="s">
        <v>255</v>
      </c>
      <c r="D646" s="29" t="s">
        <v>255</v>
      </c>
      <c r="E646" s="99">
        <v>423</v>
      </c>
      <c r="F646" s="99">
        <v>423</v>
      </c>
    </row>
    <row r="647" spans="1:6" s="2" customFormat="1" ht="30" x14ac:dyDescent="0.25">
      <c r="A647" s="385" t="s">
        <v>3243</v>
      </c>
      <c r="B647" s="385" t="s">
        <v>3244</v>
      </c>
      <c r="C647" s="29" t="s">
        <v>255</v>
      </c>
      <c r="D647" s="29" t="s">
        <v>255</v>
      </c>
      <c r="E647" s="99">
        <v>423</v>
      </c>
      <c r="F647" s="99">
        <v>423</v>
      </c>
    </row>
    <row r="648" spans="1:6" s="2" customFormat="1" x14ac:dyDescent="0.25">
      <c r="A648" s="385" t="s">
        <v>3245</v>
      </c>
      <c r="B648" s="385" t="s">
        <v>3246</v>
      </c>
      <c r="C648" s="29" t="s">
        <v>255</v>
      </c>
      <c r="D648" s="29" t="s">
        <v>255</v>
      </c>
      <c r="E648" s="99">
        <v>423</v>
      </c>
      <c r="F648" s="99">
        <v>423</v>
      </c>
    </row>
    <row r="649" spans="1:6" s="2" customFormat="1" x14ac:dyDescent="0.25">
      <c r="A649" s="385" t="s">
        <v>3247</v>
      </c>
      <c r="B649" s="385" t="s">
        <v>3248</v>
      </c>
      <c r="C649" s="29" t="s">
        <v>255</v>
      </c>
      <c r="D649" s="29" t="s">
        <v>255</v>
      </c>
      <c r="E649" s="99">
        <v>423</v>
      </c>
      <c r="F649" s="99">
        <v>423</v>
      </c>
    </row>
    <row r="650" spans="1:6" s="2" customFormat="1" ht="30" x14ac:dyDescent="0.25">
      <c r="A650" s="385" t="s">
        <v>3249</v>
      </c>
      <c r="B650" s="385" t="s">
        <v>3250</v>
      </c>
      <c r="C650" s="29" t="s">
        <v>255</v>
      </c>
      <c r="D650" s="29" t="s">
        <v>255</v>
      </c>
      <c r="E650" s="99">
        <v>423</v>
      </c>
      <c r="F650" s="99">
        <v>423</v>
      </c>
    </row>
    <row r="651" spans="1:6" s="2" customFormat="1" ht="30" x14ac:dyDescent="0.25">
      <c r="A651" s="385" t="s">
        <v>3251</v>
      </c>
      <c r="B651" s="385" t="s">
        <v>3252</v>
      </c>
      <c r="C651" s="29" t="s">
        <v>255</v>
      </c>
      <c r="D651" s="29" t="s">
        <v>255</v>
      </c>
      <c r="E651" s="99">
        <v>423</v>
      </c>
      <c r="F651" s="99">
        <v>423</v>
      </c>
    </row>
    <row r="652" spans="1:6" s="2" customFormat="1" ht="30" x14ac:dyDescent="0.25">
      <c r="A652" s="385" t="s">
        <v>3253</v>
      </c>
      <c r="B652" s="385" t="s">
        <v>3254</v>
      </c>
      <c r="C652" s="29" t="s">
        <v>255</v>
      </c>
      <c r="D652" s="29" t="s">
        <v>255</v>
      </c>
      <c r="E652" s="99">
        <v>423</v>
      </c>
      <c r="F652" s="99">
        <v>423</v>
      </c>
    </row>
    <row r="653" spans="1:6" s="2" customFormat="1" ht="30" x14ac:dyDescent="0.25">
      <c r="A653" s="385" t="s">
        <v>3255</v>
      </c>
      <c r="B653" s="385" t="s">
        <v>3256</v>
      </c>
      <c r="C653" s="29" t="s">
        <v>255</v>
      </c>
      <c r="D653" s="29" t="s">
        <v>255</v>
      </c>
      <c r="E653" s="99">
        <v>423</v>
      </c>
      <c r="F653" s="99">
        <v>423</v>
      </c>
    </row>
    <row r="654" spans="1:6" s="2" customFormat="1" ht="30" x14ac:dyDescent="0.25">
      <c r="A654" s="385" t="s">
        <v>3257</v>
      </c>
      <c r="B654" s="385" t="s">
        <v>3258</v>
      </c>
      <c r="C654" s="29" t="s">
        <v>255</v>
      </c>
      <c r="D654" s="29" t="s">
        <v>255</v>
      </c>
      <c r="E654" s="99">
        <v>423</v>
      </c>
      <c r="F654" s="99">
        <v>423</v>
      </c>
    </row>
    <row r="655" spans="1:6" s="2" customFormat="1" ht="30" x14ac:dyDescent="0.25">
      <c r="A655" s="385" t="s">
        <v>3259</v>
      </c>
      <c r="B655" s="385" t="s">
        <v>3260</v>
      </c>
      <c r="C655" s="29" t="s">
        <v>255</v>
      </c>
      <c r="D655" s="29" t="s">
        <v>255</v>
      </c>
      <c r="E655" s="99">
        <v>423</v>
      </c>
      <c r="F655" s="99">
        <v>423</v>
      </c>
    </row>
    <row r="656" spans="1:6" s="2" customFormat="1" ht="30" x14ac:dyDescent="0.25">
      <c r="A656" s="385" t="s">
        <v>3261</v>
      </c>
      <c r="B656" s="385" t="s">
        <v>3262</v>
      </c>
      <c r="C656" s="29" t="s">
        <v>255</v>
      </c>
      <c r="D656" s="29" t="s">
        <v>255</v>
      </c>
      <c r="E656" s="99">
        <v>423</v>
      </c>
      <c r="F656" s="99">
        <v>423</v>
      </c>
    </row>
    <row r="657" spans="1:6" s="2" customFormat="1" ht="30" x14ac:dyDescent="0.25">
      <c r="A657" s="385" t="s">
        <v>3263</v>
      </c>
      <c r="B657" s="385" t="s">
        <v>3264</v>
      </c>
      <c r="C657" s="29" t="s">
        <v>255</v>
      </c>
      <c r="D657" s="29" t="s">
        <v>255</v>
      </c>
      <c r="E657" s="99">
        <v>423</v>
      </c>
      <c r="F657" s="99">
        <v>423</v>
      </c>
    </row>
    <row r="658" spans="1:6" s="2" customFormat="1" ht="30" x14ac:dyDescent="0.25">
      <c r="A658" s="385" t="s">
        <v>3265</v>
      </c>
      <c r="B658" s="385" t="s">
        <v>3266</v>
      </c>
      <c r="C658" s="29" t="s">
        <v>255</v>
      </c>
      <c r="D658" s="29" t="s">
        <v>255</v>
      </c>
      <c r="E658" s="99">
        <v>423</v>
      </c>
      <c r="F658" s="99">
        <v>423</v>
      </c>
    </row>
    <row r="659" spans="1:6" s="2" customFormat="1" ht="30" x14ac:dyDescent="0.25">
      <c r="A659" s="385" t="s">
        <v>3267</v>
      </c>
      <c r="B659" s="385" t="s">
        <v>3268</v>
      </c>
      <c r="C659" s="29" t="s">
        <v>255</v>
      </c>
      <c r="D659" s="29" t="s">
        <v>255</v>
      </c>
      <c r="E659" s="99">
        <v>423</v>
      </c>
      <c r="F659" s="99">
        <v>423</v>
      </c>
    </row>
    <row r="660" spans="1:6" s="2" customFormat="1" ht="30" x14ac:dyDescent="0.25">
      <c r="A660" s="385" t="s">
        <v>3269</v>
      </c>
      <c r="B660" s="385" t="s">
        <v>3270</v>
      </c>
      <c r="C660" s="29" t="s">
        <v>255</v>
      </c>
      <c r="D660" s="29" t="s">
        <v>255</v>
      </c>
      <c r="E660" s="99">
        <v>423</v>
      </c>
      <c r="F660" s="99">
        <v>423</v>
      </c>
    </row>
    <row r="661" spans="1:6" s="2" customFormat="1" ht="30" x14ac:dyDescent="0.25">
      <c r="A661" s="385" t="s">
        <v>3271</v>
      </c>
      <c r="B661" s="385" t="s">
        <v>3272</v>
      </c>
      <c r="C661" s="29" t="s">
        <v>255</v>
      </c>
      <c r="D661" s="29" t="s">
        <v>255</v>
      </c>
      <c r="E661" s="99">
        <v>423</v>
      </c>
      <c r="F661" s="99">
        <v>423</v>
      </c>
    </row>
    <row r="662" spans="1:6" s="2" customFormat="1" ht="30" x14ac:dyDescent="0.25">
      <c r="A662" s="385" t="s">
        <v>3273</v>
      </c>
      <c r="B662" s="385" t="s">
        <v>3274</v>
      </c>
      <c r="C662" s="29" t="s">
        <v>255</v>
      </c>
      <c r="D662" s="29" t="s">
        <v>255</v>
      </c>
      <c r="E662" s="99">
        <v>423</v>
      </c>
      <c r="F662" s="99">
        <v>423</v>
      </c>
    </row>
    <row r="663" spans="1:6" s="2" customFormat="1" ht="30" x14ac:dyDescent="0.25">
      <c r="A663" s="385" t="s">
        <v>3275</v>
      </c>
      <c r="B663" s="385" t="s">
        <v>3276</v>
      </c>
      <c r="C663" s="29" t="s">
        <v>255</v>
      </c>
      <c r="D663" s="29" t="s">
        <v>255</v>
      </c>
      <c r="E663" s="99">
        <v>423</v>
      </c>
      <c r="F663" s="99">
        <v>423</v>
      </c>
    </row>
    <row r="664" spans="1:6" s="2" customFormat="1" ht="30" x14ac:dyDescent="0.25">
      <c r="A664" s="385" t="s">
        <v>3277</v>
      </c>
      <c r="B664" s="385" t="s">
        <v>3278</v>
      </c>
      <c r="C664" s="29" t="s">
        <v>255</v>
      </c>
      <c r="D664" s="29" t="s">
        <v>255</v>
      </c>
      <c r="E664" s="99">
        <v>423</v>
      </c>
      <c r="F664" s="99">
        <v>423</v>
      </c>
    </row>
    <row r="665" spans="1:6" s="2" customFormat="1" ht="45" x14ac:dyDescent="0.25">
      <c r="A665" s="385" t="s">
        <v>3279</v>
      </c>
      <c r="B665" s="385" t="s">
        <v>3280</v>
      </c>
      <c r="C665" s="29" t="s">
        <v>255</v>
      </c>
      <c r="D665" s="29" t="s">
        <v>255</v>
      </c>
      <c r="E665" s="99">
        <v>423</v>
      </c>
      <c r="F665" s="99">
        <v>423</v>
      </c>
    </row>
    <row r="666" spans="1:6" s="2" customFormat="1" ht="30" x14ac:dyDescent="0.25">
      <c r="A666" s="385" t="s">
        <v>3281</v>
      </c>
      <c r="B666" s="385" t="s">
        <v>3282</v>
      </c>
      <c r="C666" s="29" t="s">
        <v>255</v>
      </c>
      <c r="D666" s="29" t="s">
        <v>255</v>
      </c>
      <c r="E666" s="99">
        <v>423</v>
      </c>
      <c r="F666" s="99">
        <v>423</v>
      </c>
    </row>
    <row r="667" spans="1:6" s="2" customFormat="1" ht="45" x14ac:dyDescent="0.25">
      <c r="A667" s="385" t="s">
        <v>3283</v>
      </c>
      <c r="B667" s="385" t="s">
        <v>3284</v>
      </c>
      <c r="C667" s="29" t="s">
        <v>255</v>
      </c>
      <c r="D667" s="29" t="s">
        <v>255</v>
      </c>
      <c r="E667" s="99">
        <v>423</v>
      </c>
      <c r="F667" s="99">
        <v>423</v>
      </c>
    </row>
    <row r="668" spans="1:6" s="2" customFormat="1" ht="45" x14ac:dyDescent="0.25">
      <c r="A668" s="385" t="s">
        <v>3285</v>
      </c>
      <c r="B668" s="385" t="s">
        <v>3286</v>
      </c>
      <c r="C668" s="29" t="s">
        <v>255</v>
      </c>
      <c r="D668" s="29" t="s">
        <v>255</v>
      </c>
      <c r="E668" s="99">
        <v>423</v>
      </c>
      <c r="F668" s="99">
        <v>423</v>
      </c>
    </row>
    <row r="669" spans="1:6" s="2" customFormat="1" ht="45" x14ac:dyDescent="0.25">
      <c r="A669" s="385" t="s">
        <v>3287</v>
      </c>
      <c r="B669" s="385" t="s">
        <v>3288</v>
      </c>
      <c r="C669" s="29" t="s">
        <v>255</v>
      </c>
      <c r="D669" s="29" t="s">
        <v>255</v>
      </c>
      <c r="E669" s="99">
        <v>423</v>
      </c>
      <c r="F669" s="99">
        <v>423</v>
      </c>
    </row>
    <row r="670" spans="1:6" s="2" customFormat="1" ht="45" x14ac:dyDescent="0.25">
      <c r="A670" s="385" t="s">
        <v>3289</v>
      </c>
      <c r="B670" s="385" t="s">
        <v>3290</v>
      </c>
      <c r="C670" s="29" t="s">
        <v>255</v>
      </c>
      <c r="D670" s="29" t="s">
        <v>255</v>
      </c>
      <c r="E670" s="99">
        <v>423</v>
      </c>
      <c r="F670" s="99">
        <v>423</v>
      </c>
    </row>
    <row r="671" spans="1:6" s="2" customFormat="1" ht="30" x14ac:dyDescent="0.25">
      <c r="A671" s="385" t="s">
        <v>3291</v>
      </c>
      <c r="B671" s="385" t="s">
        <v>3292</v>
      </c>
      <c r="C671" s="29" t="s">
        <v>255</v>
      </c>
      <c r="D671" s="29" t="s">
        <v>255</v>
      </c>
      <c r="E671" s="99">
        <v>423</v>
      </c>
      <c r="F671" s="99">
        <v>423</v>
      </c>
    </row>
    <row r="672" spans="1:6" s="2" customFormat="1" ht="30" x14ac:dyDescent="0.25">
      <c r="A672" s="385" t="s">
        <v>3293</v>
      </c>
      <c r="B672" s="385" t="s">
        <v>3294</v>
      </c>
      <c r="C672" s="29" t="s">
        <v>255</v>
      </c>
      <c r="D672" s="29" t="s">
        <v>255</v>
      </c>
      <c r="E672" s="99">
        <v>423</v>
      </c>
      <c r="F672" s="99">
        <v>423</v>
      </c>
    </row>
    <row r="673" spans="1:6" s="2" customFormat="1" ht="30" x14ac:dyDescent="0.25">
      <c r="A673" s="385" t="s">
        <v>3295</v>
      </c>
      <c r="B673" s="385" t="s">
        <v>3296</v>
      </c>
      <c r="C673" s="29" t="s">
        <v>255</v>
      </c>
      <c r="D673" s="29" t="s">
        <v>255</v>
      </c>
      <c r="E673" s="99">
        <v>423</v>
      </c>
      <c r="F673" s="99">
        <v>423</v>
      </c>
    </row>
    <row r="674" spans="1:6" s="2" customFormat="1" ht="30" x14ac:dyDescent="0.25">
      <c r="A674" s="385" t="s">
        <v>3297</v>
      </c>
      <c r="B674" s="385" t="s">
        <v>3298</v>
      </c>
      <c r="C674" s="29" t="s">
        <v>255</v>
      </c>
      <c r="D674" s="29" t="s">
        <v>255</v>
      </c>
      <c r="E674" s="99">
        <v>423</v>
      </c>
      <c r="F674" s="99">
        <v>423</v>
      </c>
    </row>
    <row r="675" spans="1:6" s="2" customFormat="1" ht="30" x14ac:dyDescent="0.25">
      <c r="A675" s="385" t="s">
        <v>3299</v>
      </c>
      <c r="B675" s="385" t="s">
        <v>3300</v>
      </c>
      <c r="C675" s="29" t="s">
        <v>255</v>
      </c>
      <c r="D675" s="29" t="s">
        <v>255</v>
      </c>
      <c r="E675" s="99">
        <v>423</v>
      </c>
      <c r="F675" s="99">
        <v>423</v>
      </c>
    </row>
    <row r="676" spans="1:6" s="2" customFormat="1" ht="45" x14ac:dyDescent="0.25">
      <c r="A676" s="385" t="s">
        <v>3301</v>
      </c>
      <c r="B676" s="385" t="s">
        <v>3302</v>
      </c>
      <c r="C676" s="29" t="s">
        <v>255</v>
      </c>
      <c r="D676" s="29" t="s">
        <v>255</v>
      </c>
      <c r="E676" s="99">
        <v>423</v>
      </c>
      <c r="F676" s="99">
        <v>423</v>
      </c>
    </row>
    <row r="677" spans="1:6" s="2" customFormat="1" ht="30" x14ac:dyDescent="0.25">
      <c r="A677" s="385" t="s">
        <v>3303</v>
      </c>
      <c r="B677" s="385" t="s">
        <v>3304</v>
      </c>
      <c r="C677" s="29" t="s">
        <v>255</v>
      </c>
      <c r="D677" s="29" t="s">
        <v>255</v>
      </c>
      <c r="E677" s="99">
        <v>423</v>
      </c>
      <c r="F677" s="99">
        <v>423</v>
      </c>
    </row>
    <row r="678" spans="1:6" s="2" customFormat="1" ht="45" x14ac:dyDescent="0.25">
      <c r="A678" s="385" t="s">
        <v>3305</v>
      </c>
      <c r="B678" s="385" t="s">
        <v>3306</v>
      </c>
      <c r="C678" s="29" t="s">
        <v>255</v>
      </c>
      <c r="D678" s="29" t="s">
        <v>255</v>
      </c>
      <c r="E678" s="99">
        <v>423</v>
      </c>
      <c r="F678" s="99">
        <v>423</v>
      </c>
    </row>
    <row r="679" spans="1:6" s="2" customFormat="1" ht="45" x14ac:dyDescent="0.25">
      <c r="A679" s="385" t="s">
        <v>3307</v>
      </c>
      <c r="B679" s="385" t="s">
        <v>3308</v>
      </c>
      <c r="C679" s="29" t="s">
        <v>255</v>
      </c>
      <c r="D679" s="29" t="s">
        <v>255</v>
      </c>
      <c r="E679" s="99">
        <v>423</v>
      </c>
      <c r="F679" s="99">
        <v>423</v>
      </c>
    </row>
    <row r="680" spans="1:6" s="2" customFormat="1" ht="45" x14ac:dyDescent="0.25">
      <c r="A680" s="385" t="s">
        <v>3309</v>
      </c>
      <c r="B680" s="385" t="s">
        <v>3310</v>
      </c>
      <c r="C680" s="29" t="s">
        <v>255</v>
      </c>
      <c r="D680" s="29" t="s">
        <v>255</v>
      </c>
      <c r="E680" s="99">
        <v>423</v>
      </c>
      <c r="F680" s="99">
        <v>423</v>
      </c>
    </row>
    <row r="681" spans="1:6" s="2" customFormat="1" ht="30" x14ac:dyDescent="0.25">
      <c r="A681" s="385" t="s">
        <v>3311</v>
      </c>
      <c r="B681" s="385" t="s">
        <v>3312</v>
      </c>
      <c r="C681" s="29" t="s">
        <v>255</v>
      </c>
      <c r="D681" s="29" t="s">
        <v>255</v>
      </c>
      <c r="E681" s="99">
        <v>423</v>
      </c>
      <c r="F681" s="99">
        <v>423</v>
      </c>
    </row>
    <row r="682" spans="1:6" s="2" customFormat="1" x14ac:dyDescent="0.25">
      <c r="A682" s="385" t="s">
        <v>3313</v>
      </c>
      <c r="B682" s="385" t="s">
        <v>3314</v>
      </c>
      <c r="C682" s="29" t="s">
        <v>255</v>
      </c>
      <c r="D682" s="29" t="s">
        <v>255</v>
      </c>
      <c r="E682" s="99">
        <v>423</v>
      </c>
      <c r="F682" s="99">
        <v>423</v>
      </c>
    </row>
    <row r="683" spans="1:6" s="2" customFormat="1" ht="45" x14ac:dyDescent="0.25">
      <c r="A683" s="385" t="s">
        <v>3315</v>
      </c>
      <c r="B683" s="385" t="s">
        <v>3316</v>
      </c>
      <c r="C683" s="29" t="s">
        <v>255</v>
      </c>
      <c r="D683" s="29" t="s">
        <v>255</v>
      </c>
      <c r="E683" s="99">
        <v>423</v>
      </c>
      <c r="F683" s="99">
        <v>423</v>
      </c>
    </row>
    <row r="684" spans="1:6" s="2" customFormat="1" ht="60" x14ac:dyDescent="0.25">
      <c r="A684" s="385" t="s">
        <v>3317</v>
      </c>
      <c r="B684" s="385" t="s">
        <v>3318</v>
      </c>
      <c r="C684" s="29" t="s">
        <v>255</v>
      </c>
      <c r="D684" s="29" t="s">
        <v>255</v>
      </c>
      <c r="E684" s="99">
        <v>423</v>
      </c>
      <c r="F684" s="99">
        <v>423</v>
      </c>
    </row>
    <row r="685" spans="1:6" s="372" customFormat="1" ht="60" x14ac:dyDescent="0.2">
      <c r="A685" s="386"/>
      <c r="B685" s="382" t="s">
        <v>2195</v>
      </c>
      <c r="C685" s="437" t="s">
        <v>255</v>
      </c>
      <c r="D685" s="437" t="s">
        <v>255</v>
      </c>
      <c r="E685" s="437" t="s">
        <v>255</v>
      </c>
      <c r="F685" s="437" t="s">
        <v>255</v>
      </c>
    </row>
    <row r="686" spans="1:6" s="2" customFormat="1" ht="30" x14ac:dyDescent="0.25">
      <c r="A686" s="385" t="s">
        <v>3319</v>
      </c>
      <c r="B686" s="385" t="s">
        <v>3320</v>
      </c>
      <c r="C686" s="29" t="s">
        <v>255</v>
      </c>
      <c r="D686" s="29" t="s">
        <v>255</v>
      </c>
      <c r="E686" s="99">
        <v>750</v>
      </c>
      <c r="F686" s="99">
        <v>750</v>
      </c>
    </row>
    <row r="687" spans="1:6" s="2" customFormat="1" ht="30" x14ac:dyDescent="0.25">
      <c r="A687" s="385" t="s">
        <v>3321</v>
      </c>
      <c r="B687" s="385" t="s">
        <v>3322</v>
      </c>
      <c r="C687" s="29" t="s">
        <v>255</v>
      </c>
      <c r="D687" s="29" t="s">
        <v>255</v>
      </c>
      <c r="E687" s="99">
        <v>750</v>
      </c>
      <c r="F687" s="99">
        <v>750</v>
      </c>
    </row>
    <row r="688" spans="1:6" s="2" customFormat="1" ht="30" x14ac:dyDescent="0.25">
      <c r="A688" s="385" t="s">
        <v>3323</v>
      </c>
      <c r="B688" s="385" t="s">
        <v>3324</v>
      </c>
      <c r="C688" s="29" t="s">
        <v>255</v>
      </c>
      <c r="D688" s="29" t="s">
        <v>255</v>
      </c>
      <c r="E688" s="99">
        <v>750</v>
      </c>
      <c r="F688" s="99">
        <v>750</v>
      </c>
    </row>
    <row r="689" spans="1:6" s="2" customFormat="1" ht="30" x14ac:dyDescent="0.25">
      <c r="A689" s="385" t="s">
        <v>3325</v>
      </c>
      <c r="B689" s="385" t="s">
        <v>3326</v>
      </c>
      <c r="C689" s="29" t="s">
        <v>255</v>
      </c>
      <c r="D689" s="29" t="s">
        <v>255</v>
      </c>
      <c r="E689" s="99">
        <v>750</v>
      </c>
      <c r="F689" s="99">
        <v>750</v>
      </c>
    </row>
    <row r="690" spans="1:6" s="2" customFormat="1" x14ac:dyDescent="0.25">
      <c r="A690" s="385" t="s">
        <v>3327</v>
      </c>
      <c r="B690" s="385" t="s">
        <v>3328</v>
      </c>
      <c r="C690" s="29" t="s">
        <v>255</v>
      </c>
      <c r="D690" s="29" t="s">
        <v>255</v>
      </c>
      <c r="E690" s="99">
        <v>750</v>
      </c>
      <c r="F690" s="99">
        <v>750</v>
      </c>
    </row>
    <row r="691" spans="1:6" s="2" customFormat="1" ht="30" x14ac:dyDescent="0.25">
      <c r="A691" s="385" t="s">
        <v>3329</v>
      </c>
      <c r="B691" s="385" t="s">
        <v>3330</v>
      </c>
      <c r="C691" s="29" t="s">
        <v>255</v>
      </c>
      <c r="D691" s="29" t="s">
        <v>255</v>
      </c>
      <c r="E691" s="99">
        <v>750</v>
      </c>
      <c r="F691" s="99">
        <v>750</v>
      </c>
    </row>
    <row r="692" spans="1:6" s="2" customFormat="1" ht="30" x14ac:dyDescent="0.25">
      <c r="A692" s="385" t="s">
        <v>3331</v>
      </c>
      <c r="B692" s="385" t="s">
        <v>3332</v>
      </c>
      <c r="C692" s="29" t="s">
        <v>255</v>
      </c>
      <c r="D692" s="29" t="s">
        <v>255</v>
      </c>
      <c r="E692" s="99">
        <v>750</v>
      </c>
      <c r="F692" s="99">
        <v>750</v>
      </c>
    </row>
    <row r="693" spans="1:6" s="2" customFormat="1" ht="30" x14ac:dyDescent="0.25">
      <c r="A693" s="385" t="s">
        <v>3333</v>
      </c>
      <c r="B693" s="385" t="s">
        <v>3334</v>
      </c>
      <c r="C693" s="29" t="s">
        <v>255</v>
      </c>
      <c r="D693" s="29" t="s">
        <v>255</v>
      </c>
      <c r="E693" s="99">
        <v>750</v>
      </c>
      <c r="F693" s="99">
        <v>750</v>
      </c>
    </row>
    <row r="694" spans="1:6" s="2" customFormat="1" ht="30" x14ac:dyDescent="0.25">
      <c r="A694" s="385" t="s">
        <v>3335</v>
      </c>
      <c r="B694" s="385" t="s">
        <v>3336</v>
      </c>
      <c r="C694" s="29" t="s">
        <v>255</v>
      </c>
      <c r="D694" s="29" t="s">
        <v>255</v>
      </c>
      <c r="E694" s="99">
        <v>750</v>
      </c>
      <c r="F694" s="99">
        <v>750</v>
      </c>
    </row>
    <row r="695" spans="1:6" s="2" customFormat="1" ht="60" x14ac:dyDescent="0.25">
      <c r="A695" s="385" t="s">
        <v>3337</v>
      </c>
      <c r="B695" s="385" t="s">
        <v>3338</v>
      </c>
      <c r="C695" s="29" t="s">
        <v>255</v>
      </c>
      <c r="D695" s="29" t="s">
        <v>255</v>
      </c>
      <c r="E695" s="99">
        <v>750</v>
      </c>
      <c r="F695" s="99">
        <v>750</v>
      </c>
    </row>
    <row r="696" spans="1:6" s="2" customFormat="1" ht="45" x14ac:dyDescent="0.25">
      <c r="A696" s="385" t="s">
        <v>3339</v>
      </c>
      <c r="B696" s="385" t="s">
        <v>3340</v>
      </c>
      <c r="C696" s="29" t="s">
        <v>255</v>
      </c>
      <c r="D696" s="29" t="s">
        <v>255</v>
      </c>
      <c r="E696" s="99">
        <v>750</v>
      </c>
      <c r="F696" s="99">
        <v>750</v>
      </c>
    </row>
    <row r="697" spans="1:6" s="2" customFormat="1" ht="45" x14ac:dyDescent="0.25">
      <c r="A697" s="385" t="s">
        <v>3341</v>
      </c>
      <c r="B697" s="385" t="s">
        <v>3342</v>
      </c>
      <c r="C697" s="29" t="s">
        <v>255</v>
      </c>
      <c r="D697" s="29" t="s">
        <v>255</v>
      </c>
      <c r="E697" s="99">
        <v>750</v>
      </c>
      <c r="F697" s="99">
        <v>750</v>
      </c>
    </row>
    <row r="698" spans="1:6" s="2" customFormat="1" ht="30" x14ac:dyDescent="0.25">
      <c r="A698" s="385" t="s">
        <v>3343</v>
      </c>
      <c r="B698" s="385" t="s">
        <v>3344</v>
      </c>
      <c r="C698" s="29" t="s">
        <v>255</v>
      </c>
      <c r="D698" s="29" t="s">
        <v>255</v>
      </c>
      <c r="E698" s="99">
        <v>750</v>
      </c>
      <c r="F698" s="99">
        <v>750</v>
      </c>
    </row>
    <row r="699" spans="1:6" s="2" customFormat="1" ht="30" x14ac:dyDescent="0.25">
      <c r="A699" s="385" t="s">
        <v>3345</v>
      </c>
      <c r="B699" s="385" t="s">
        <v>3346</v>
      </c>
      <c r="C699" s="29" t="s">
        <v>255</v>
      </c>
      <c r="D699" s="29" t="s">
        <v>255</v>
      </c>
      <c r="E699" s="99">
        <v>750</v>
      </c>
      <c r="F699" s="99">
        <v>750</v>
      </c>
    </row>
    <row r="700" spans="1:6" s="2" customFormat="1" ht="60" x14ac:dyDescent="0.25">
      <c r="A700" s="385" t="s">
        <v>3347</v>
      </c>
      <c r="B700" s="385" t="s">
        <v>3348</v>
      </c>
      <c r="C700" s="29" t="s">
        <v>255</v>
      </c>
      <c r="D700" s="29" t="s">
        <v>255</v>
      </c>
      <c r="E700" s="99">
        <v>750</v>
      </c>
      <c r="F700" s="99">
        <v>750</v>
      </c>
    </row>
    <row r="701" spans="1:6" s="2" customFormat="1" ht="60" x14ac:dyDescent="0.25">
      <c r="A701" s="385" t="s">
        <v>3349</v>
      </c>
      <c r="B701" s="385" t="s">
        <v>3350</v>
      </c>
      <c r="C701" s="29" t="s">
        <v>255</v>
      </c>
      <c r="D701" s="29" t="s">
        <v>255</v>
      </c>
      <c r="E701" s="99">
        <v>750</v>
      </c>
      <c r="F701" s="99">
        <v>750</v>
      </c>
    </row>
    <row r="702" spans="1:6" s="2" customFormat="1" ht="30" x14ac:dyDescent="0.25">
      <c r="A702" s="385" t="s">
        <v>3351</v>
      </c>
      <c r="B702" s="385" t="s">
        <v>3352</v>
      </c>
      <c r="C702" s="29" t="s">
        <v>255</v>
      </c>
      <c r="D702" s="29" t="s">
        <v>255</v>
      </c>
      <c r="E702" s="99">
        <v>750</v>
      </c>
      <c r="F702" s="99">
        <v>750</v>
      </c>
    </row>
    <row r="703" spans="1:6" s="2" customFormat="1" ht="45" x14ac:dyDescent="0.25">
      <c r="A703" s="385" t="s">
        <v>3353</v>
      </c>
      <c r="B703" s="385" t="s">
        <v>3354</v>
      </c>
      <c r="C703" s="29" t="s">
        <v>255</v>
      </c>
      <c r="D703" s="29" t="s">
        <v>255</v>
      </c>
      <c r="E703" s="99">
        <v>750</v>
      </c>
      <c r="F703" s="99">
        <v>750</v>
      </c>
    </row>
    <row r="704" spans="1:6" s="2" customFormat="1" ht="60" x14ac:dyDescent="0.25">
      <c r="A704" s="385" t="s">
        <v>3355</v>
      </c>
      <c r="B704" s="385" t="s">
        <v>3356</v>
      </c>
      <c r="C704" s="29" t="s">
        <v>255</v>
      </c>
      <c r="D704" s="29" t="s">
        <v>255</v>
      </c>
      <c r="E704" s="99">
        <v>750</v>
      </c>
      <c r="F704" s="99">
        <v>750</v>
      </c>
    </row>
    <row r="705" spans="1:6" s="2" customFormat="1" ht="60" x14ac:dyDescent="0.25">
      <c r="A705" s="385" t="s">
        <v>3357</v>
      </c>
      <c r="B705" s="385" t="s">
        <v>3358</v>
      </c>
      <c r="C705" s="29" t="s">
        <v>255</v>
      </c>
      <c r="D705" s="29" t="s">
        <v>255</v>
      </c>
      <c r="E705" s="99">
        <v>750</v>
      </c>
      <c r="F705" s="99">
        <v>750</v>
      </c>
    </row>
    <row r="706" spans="1:6" s="2" customFormat="1" ht="30" x14ac:dyDescent="0.25">
      <c r="A706" s="385" t="s">
        <v>3359</v>
      </c>
      <c r="B706" s="385" t="s">
        <v>3360</v>
      </c>
      <c r="C706" s="29" t="s">
        <v>255</v>
      </c>
      <c r="D706" s="29" t="s">
        <v>255</v>
      </c>
      <c r="E706" s="99">
        <v>750</v>
      </c>
      <c r="F706" s="99">
        <v>750</v>
      </c>
    </row>
    <row r="707" spans="1:6" s="372" customFormat="1" ht="60" x14ac:dyDescent="0.2">
      <c r="A707" s="386"/>
      <c r="B707" s="382" t="s">
        <v>2196</v>
      </c>
      <c r="C707" s="437" t="s">
        <v>255</v>
      </c>
      <c r="D707" s="437" t="s">
        <v>255</v>
      </c>
      <c r="E707" s="437" t="s">
        <v>255</v>
      </c>
      <c r="F707" s="437" t="s">
        <v>255</v>
      </c>
    </row>
    <row r="708" spans="1:6" s="2" customFormat="1" ht="30" x14ac:dyDescent="0.25">
      <c r="A708" s="385" t="s">
        <v>3361</v>
      </c>
      <c r="B708" s="385" t="s">
        <v>3362</v>
      </c>
      <c r="C708" s="29" t="s">
        <v>255</v>
      </c>
      <c r="D708" s="29" t="s">
        <v>255</v>
      </c>
      <c r="E708" s="99">
        <v>1701</v>
      </c>
      <c r="F708" s="99">
        <v>1701</v>
      </c>
    </row>
    <row r="709" spans="1:6" s="2" customFormat="1" ht="30" x14ac:dyDescent="0.25">
      <c r="A709" s="385" t="s">
        <v>3363</v>
      </c>
      <c r="B709" s="385" t="s">
        <v>3364</v>
      </c>
      <c r="C709" s="29" t="s">
        <v>255</v>
      </c>
      <c r="D709" s="29" t="s">
        <v>255</v>
      </c>
      <c r="E709" s="99">
        <v>1701</v>
      </c>
      <c r="F709" s="99">
        <v>1701</v>
      </c>
    </row>
    <row r="710" spans="1:6" s="2" customFormat="1" ht="30" x14ac:dyDescent="0.25">
      <c r="A710" s="385" t="s">
        <v>3365</v>
      </c>
      <c r="B710" s="385" t="s">
        <v>3366</v>
      </c>
      <c r="C710" s="29" t="s">
        <v>255</v>
      </c>
      <c r="D710" s="29" t="s">
        <v>255</v>
      </c>
      <c r="E710" s="99">
        <v>1701</v>
      </c>
      <c r="F710" s="99">
        <v>1701</v>
      </c>
    </row>
    <row r="711" spans="1:6" s="2" customFormat="1" ht="30" x14ac:dyDescent="0.25">
      <c r="A711" s="385" t="s">
        <v>3367</v>
      </c>
      <c r="B711" s="385" t="s">
        <v>3368</v>
      </c>
      <c r="C711" s="29" t="s">
        <v>255</v>
      </c>
      <c r="D711" s="29" t="s">
        <v>255</v>
      </c>
      <c r="E711" s="99">
        <v>1701</v>
      </c>
      <c r="F711" s="99">
        <v>1701</v>
      </c>
    </row>
    <row r="712" spans="1:6" s="2" customFormat="1" ht="30" x14ac:dyDescent="0.25">
      <c r="A712" s="385" t="s">
        <v>3369</v>
      </c>
      <c r="B712" s="385" t="s">
        <v>3370</v>
      </c>
      <c r="C712" s="29" t="s">
        <v>255</v>
      </c>
      <c r="D712" s="29" t="s">
        <v>255</v>
      </c>
      <c r="E712" s="99">
        <v>1701</v>
      </c>
      <c r="F712" s="99">
        <v>1701</v>
      </c>
    </row>
    <row r="713" spans="1:6" s="2" customFormat="1" ht="30" x14ac:dyDescent="0.25">
      <c r="A713" s="385" t="s">
        <v>3371</v>
      </c>
      <c r="B713" s="385" t="s">
        <v>3372</v>
      </c>
      <c r="C713" s="29" t="s">
        <v>255</v>
      </c>
      <c r="D713" s="29" t="s">
        <v>255</v>
      </c>
      <c r="E713" s="99">
        <v>1701</v>
      </c>
      <c r="F713" s="99">
        <v>1701</v>
      </c>
    </row>
    <row r="714" spans="1:6" s="2" customFormat="1" ht="30" x14ac:dyDescent="0.25">
      <c r="A714" s="385" t="s">
        <v>3373</v>
      </c>
      <c r="B714" s="385" t="s">
        <v>3374</v>
      </c>
      <c r="C714" s="29" t="s">
        <v>255</v>
      </c>
      <c r="D714" s="29" t="s">
        <v>255</v>
      </c>
      <c r="E714" s="99">
        <v>1701</v>
      </c>
      <c r="F714" s="99">
        <v>1701</v>
      </c>
    </row>
    <row r="715" spans="1:6" s="2" customFormat="1" ht="30" x14ac:dyDescent="0.25">
      <c r="A715" s="385" t="s">
        <v>3375</v>
      </c>
      <c r="B715" s="385" t="s">
        <v>3376</v>
      </c>
      <c r="C715" s="29" t="s">
        <v>255</v>
      </c>
      <c r="D715" s="29" t="s">
        <v>255</v>
      </c>
      <c r="E715" s="99">
        <v>1701</v>
      </c>
      <c r="F715" s="99">
        <v>1701</v>
      </c>
    </row>
    <row r="716" spans="1:6" s="2" customFormat="1" ht="45" x14ac:dyDescent="0.25">
      <c r="A716" s="385" t="s">
        <v>3377</v>
      </c>
      <c r="B716" s="385" t="s">
        <v>3378</v>
      </c>
      <c r="C716" s="29" t="s">
        <v>255</v>
      </c>
      <c r="D716" s="29" t="s">
        <v>255</v>
      </c>
      <c r="E716" s="99">
        <v>1701</v>
      </c>
      <c r="F716" s="99">
        <v>1701</v>
      </c>
    </row>
    <row r="717" spans="1:6" s="2" customFormat="1" ht="30" x14ac:dyDescent="0.25">
      <c r="A717" s="385" t="s">
        <v>3379</v>
      </c>
      <c r="B717" s="385" t="s">
        <v>3380</v>
      </c>
      <c r="C717" s="29" t="s">
        <v>255</v>
      </c>
      <c r="D717" s="29" t="s">
        <v>255</v>
      </c>
      <c r="E717" s="99">
        <v>1701</v>
      </c>
      <c r="F717" s="99">
        <v>1701</v>
      </c>
    </row>
    <row r="718" spans="1:6" s="2" customFormat="1" ht="30" x14ac:dyDescent="0.25">
      <c r="A718" s="385" t="s">
        <v>3381</v>
      </c>
      <c r="B718" s="385" t="s">
        <v>3382</v>
      </c>
      <c r="C718" s="29" t="s">
        <v>255</v>
      </c>
      <c r="D718" s="29" t="s">
        <v>255</v>
      </c>
      <c r="E718" s="99">
        <v>1701</v>
      </c>
      <c r="F718" s="99">
        <v>1701</v>
      </c>
    </row>
    <row r="719" spans="1:6" s="2" customFormat="1" ht="30" x14ac:dyDescent="0.25">
      <c r="A719" s="385" t="s">
        <v>3383</v>
      </c>
      <c r="B719" s="385" t="s">
        <v>3384</v>
      </c>
      <c r="C719" s="29" t="s">
        <v>255</v>
      </c>
      <c r="D719" s="29" t="s">
        <v>255</v>
      </c>
      <c r="E719" s="99">
        <v>1701</v>
      </c>
      <c r="F719" s="99">
        <v>1701</v>
      </c>
    </row>
    <row r="720" spans="1:6" s="2" customFormat="1" ht="30" x14ac:dyDescent="0.25">
      <c r="A720" s="385" t="s">
        <v>3385</v>
      </c>
      <c r="B720" s="385" t="s">
        <v>3386</v>
      </c>
      <c r="C720" s="29" t="s">
        <v>255</v>
      </c>
      <c r="D720" s="29" t="s">
        <v>255</v>
      </c>
      <c r="E720" s="99">
        <v>1701</v>
      </c>
      <c r="F720" s="99">
        <v>1701</v>
      </c>
    </row>
    <row r="721" spans="1:6" s="2" customFormat="1" ht="30" x14ac:dyDescent="0.25">
      <c r="A721" s="385" t="s">
        <v>3387</v>
      </c>
      <c r="B721" s="385" t="s">
        <v>3388</v>
      </c>
      <c r="C721" s="29" t="s">
        <v>255</v>
      </c>
      <c r="D721" s="29" t="s">
        <v>255</v>
      </c>
      <c r="E721" s="99">
        <v>1701</v>
      </c>
      <c r="F721" s="99">
        <v>1701</v>
      </c>
    </row>
    <row r="722" spans="1:6" s="2" customFormat="1" ht="30" x14ac:dyDescent="0.25">
      <c r="A722" s="385" t="s">
        <v>3389</v>
      </c>
      <c r="B722" s="385" t="s">
        <v>3390</v>
      </c>
      <c r="C722" s="29" t="s">
        <v>255</v>
      </c>
      <c r="D722" s="29" t="s">
        <v>255</v>
      </c>
      <c r="E722" s="99">
        <v>1701</v>
      </c>
      <c r="F722" s="99">
        <v>1701</v>
      </c>
    </row>
    <row r="723" spans="1:6" s="2" customFormat="1" ht="30" x14ac:dyDescent="0.25">
      <c r="A723" s="385" t="s">
        <v>3391</v>
      </c>
      <c r="B723" s="385" t="s">
        <v>3392</v>
      </c>
      <c r="C723" s="29" t="s">
        <v>255</v>
      </c>
      <c r="D723" s="29" t="s">
        <v>255</v>
      </c>
      <c r="E723" s="99">
        <v>1701</v>
      </c>
      <c r="F723" s="99">
        <v>1701</v>
      </c>
    </row>
    <row r="724" spans="1:6" s="2" customFormat="1" ht="30" x14ac:dyDescent="0.25">
      <c r="A724" s="385" t="s">
        <v>3393</v>
      </c>
      <c r="B724" s="385" t="s">
        <v>3394</v>
      </c>
      <c r="C724" s="29" t="s">
        <v>255</v>
      </c>
      <c r="D724" s="29" t="s">
        <v>255</v>
      </c>
      <c r="E724" s="99">
        <v>1701</v>
      </c>
      <c r="F724" s="99">
        <v>1701</v>
      </c>
    </row>
    <row r="725" spans="1:6" s="2" customFormat="1" ht="45" x14ac:dyDescent="0.25">
      <c r="A725" s="385" t="s">
        <v>3395</v>
      </c>
      <c r="B725" s="385" t="s">
        <v>3396</v>
      </c>
      <c r="C725" s="29" t="s">
        <v>255</v>
      </c>
      <c r="D725" s="29" t="s">
        <v>255</v>
      </c>
      <c r="E725" s="99">
        <v>1701</v>
      </c>
      <c r="F725" s="99">
        <v>1701</v>
      </c>
    </row>
    <row r="726" spans="1:6" s="2" customFormat="1" ht="30" x14ac:dyDescent="0.25">
      <c r="A726" s="385" t="s">
        <v>3397</v>
      </c>
      <c r="B726" s="385" t="s">
        <v>3398</v>
      </c>
      <c r="C726" s="29" t="s">
        <v>255</v>
      </c>
      <c r="D726" s="29" t="s">
        <v>255</v>
      </c>
      <c r="E726" s="99">
        <v>1701</v>
      </c>
      <c r="F726" s="99">
        <v>1701</v>
      </c>
    </row>
    <row r="727" spans="1:6" s="2" customFormat="1" ht="45" x14ac:dyDescent="0.25">
      <c r="A727" s="385" t="s">
        <v>3399</v>
      </c>
      <c r="B727" s="385" t="s">
        <v>3400</v>
      </c>
      <c r="C727" s="29" t="s">
        <v>255</v>
      </c>
      <c r="D727" s="29" t="s">
        <v>255</v>
      </c>
      <c r="E727" s="99">
        <v>1701</v>
      </c>
      <c r="F727" s="99">
        <v>1701</v>
      </c>
    </row>
    <row r="728" spans="1:6" s="2" customFormat="1" ht="45" x14ac:dyDescent="0.25">
      <c r="A728" s="385" t="s">
        <v>3401</v>
      </c>
      <c r="B728" s="385" t="s">
        <v>3402</v>
      </c>
      <c r="C728" s="29" t="s">
        <v>255</v>
      </c>
      <c r="D728" s="29" t="s">
        <v>255</v>
      </c>
      <c r="E728" s="99">
        <v>1701</v>
      </c>
      <c r="F728" s="99">
        <v>1701</v>
      </c>
    </row>
    <row r="729" spans="1:6" s="2" customFormat="1" ht="45" x14ac:dyDescent="0.25">
      <c r="A729" s="385" t="s">
        <v>3403</v>
      </c>
      <c r="B729" s="385" t="s">
        <v>3404</v>
      </c>
      <c r="C729" s="29" t="s">
        <v>255</v>
      </c>
      <c r="D729" s="29" t="s">
        <v>255</v>
      </c>
      <c r="E729" s="99">
        <v>1701</v>
      </c>
      <c r="F729" s="99">
        <v>1701</v>
      </c>
    </row>
    <row r="730" spans="1:6" s="2" customFormat="1" ht="45" x14ac:dyDescent="0.25">
      <c r="A730" s="385" t="s">
        <v>3405</v>
      </c>
      <c r="B730" s="385" t="s">
        <v>3406</v>
      </c>
      <c r="C730" s="29" t="s">
        <v>255</v>
      </c>
      <c r="D730" s="29" t="s">
        <v>255</v>
      </c>
      <c r="E730" s="99">
        <v>1701</v>
      </c>
      <c r="F730" s="99">
        <v>1701</v>
      </c>
    </row>
    <row r="731" spans="1:6" s="2" customFormat="1" ht="45" x14ac:dyDescent="0.25">
      <c r="A731" s="385" t="s">
        <v>3407</v>
      </c>
      <c r="B731" s="385" t="s">
        <v>3408</v>
      </c>
      <c r="C731" s="29" t="s">
        <v>255</v>
      </c>
      <c r="D731" s="29" t="s">
        <v>255</v>
      </c>
      <c r="E731" s="99">
        <v>1701</v>
      </c>
      <c r="F731" s="99">
        <v>1701</v>
      </c>
    </row>
    <row r="732" spans="1:6" s="2" customFormat="1" ht="45" x14ac:dyDescent="0.25">
      <c r="A732" s="385" t="s">
        <v>3409</v>
      </c>
      <c r="B732" s="385" t="s">
        <v>3410</v>
      </c>
      <c r="C732" s="29" t="s">
        <v>255</v>
      </c>
      <c r="D732" s="29" t="s">
        <v>255</v>
      </c>
      <c r="E732" s="99">
        <v>1701</v>
      </c>
      <c r="F732" s="99">
        <v>1701</v>
      </c>
    </row>
    <row r="733" spans="1:6" s="2" customFormat="1" ht="45" x14ac:dyDescent="0.25">
      <c r="A733" s="385" t="s">
        <v>3411</v>
      </c>
      <c r="B733" s="385" t="s">
        <v>3412</v>
      </c>
      <c r="C733" s="29" t="s">
        <v>255</v>
      </c>
      <c r="D733" s="29" t="s">
        <v>255</v>
      </c>
      <c r="E733" s="99">
        <v>1701</v>
      </c>
      <c r="F733" s="99">
        <v>1701</v>
      </c>
    </row>
    <row r="734" spans="1:6" s="2" customFormat="1" ht="30" x14ac:dyDescent="0.25">
      <c r="A734" s="385" t="s">
        <v>3413</v>
      </c>
      <c r="B734" s="385" t="s">
        <v>3414</v>
      </c>
      <c r="C734" s="29" t="s">
        <v>255</v>
      </c>
      <c r="D734" s="29" t="s">
        <v>255</v>
      </c>
      <c r="E734" s="99">
        <v>1701</v>
      </c>
      <c r="F734" s="99">
        <v>1701</v>
      </c>
    </row>
    <row r="735" spans="1:6" s="2" customFormat="1" ht="30" x14ac:dyDescent="0.25">
      <c r="A735" s="385" t="s">
        <v>3415</v>
      </c>
      <c r="B735" s="385" t="s">
        <v>3416</v>
      </c>
      <c r="C735" s="29" t="s">
        <v>255</v>
      </c>
      <c r="D735" s="29" t="s">
        <v>255</v>
      </c>
      <c r="E735" s="99">
        <v>1701</v>
      </c>
      <c r="F735" s="99">
        <v>1701</v>
      </c>
    </row>
    <row r="736" spans="1:6" s="2" customFormat="1" ht="45" x14ac:dyDescent="0.25">
      <c r="A736" s="385" t="s">
        <v>3417</v>
      </c>
      <c r="B736" s="385" t="s">
        <v>3418</v>
      </c>
      <c r="C736" s="29" t="s">
        <v>255</v>
      </c>
      <c r="D736" s="29" t="s">
        <v>255</v>
      </c>
      <c r="E736" s="99">
        <v>1701</v>
      </c>
      <c r="F736" s="99">
        <v>1701</v>
      </c>
    </row>
    <row r="737" spans="1:6" s="2" customFormat="1" ht="30" x14ac:dyDescent="0.25">
      <c r="A737" s="385" t="s">
        <v>3419</v>
      </c>
      <c r="B737" s="385" t="s">
        <v>3420</v>
      </c>
      <c r="C737" s="29" t="s">
        <v>255</v>
      </c>
      <c r="D737" s="29" t="s">
        <v>255</v>
      </c>
      <c r="E737" s="99">
        <v>1701</v>
      </c>
      <c r="F737" s="99">
        <v>1701</v>
      </c>
    </row>
    <row r="738" spans="1:6" s="2" customFormat="1" ht="45" x14ac:dyDescent="0.25">
      <c r="A738" s="385" t="s">
        <v>3421</v>
      </c>
      <c r="B738" s="385" t="s">
        <v>3422</v>
      </c>
      <c r="C738" s="29" t="s">
        <v>255</v>
      </c>
      <c r="D738" s="29" t="s">
        <v>255</v>
      </c>
      <c r="E738" s="99">
        <v>1701</v>
      </c>
      <c r="F738" s="99">
        <v>1701</v>
      </c>
    </row>
    <row r="739" spans="1:6" s="2" customFormat="1" ht="30" x14ac:dyDescent="0.25">
      <c r="A739" s="385" t="s">
        <v>3423</v>
      </c>
      <c r="B739" s="385" t="s">
        <v>3424</v>
      </c>
      <c r="C739" s="29" t="s">
        <v>255</v>
      </c>
      <c r="D739" s="29" t="s">
        <v>255</v>
      </c>
      <c r="E739" s="99">
        <v>1701</v>
      </c>
      <c r="F739" s="99">
        <v>1701</v>
      </c>
    </row>
    <row r="740" spans="1:6" s="2" customFormat="1" ht="45" x14ac:dyDescent="0.25">
      <c r="A740" s="385" t="s">
        <v>3425</v>
      </c>
      <c r="B740" s="385" t="s">
        <v>3426</v>
      </c>
      <c r="C740" s="29" t="s">
        <v>255</v>
      </c>
      <c r="D740" s="29" t="s">
        <v>255</v>
      </c>
      <c r="E740" s="99">
        <v>1701</v>
      </c>
      <c r="F740" s="99">
        <v>1701</v>
      </c>
    </row>
    <row r="741" spans="1:6" s="2" customFormat="1" ht="45" x14ac:dyDescent="0.25">
      <c r="A741" s="385" t="s">
        <v>3427</v>
      </c>
      <c r="B741" s="385" t="s">
        <v>3428</v>
      </c>
      <c r="C741" s="29" t="s">
        <v>255</v>
      </c>
      <c r="D741" s="29" t="s">
        <v>255</v>
      </c>
      <c r="E741" s="99">
        <v>1701</v>
      </c>
      <c r="F741" s="99">
        <v>1701</v>
      </c>
    </row>
    <row r="742" spans="1:6" s="2" customFormat="1" ht="30" x14ac:dyDescent="0.25">
      <c r="A742" s="385" t="s">
        <v>3429</v>
      </c>
      <c r="B742" s="385" t="s">
        <v>3430</v>
      </c>
      <c r="C742" s="29" t="s">
        <v>255</v>
      </c>
      <c r="D742" s="29" t="s">
        <v>255</v>
      </c>
      <c r="E742" s="99">
        <v>1701</v>
      </c>
      <c r="F742" s="99">
        <v>1701</v>
      </c>
    </row>
    <row r="743" spans="1:6" s="2" customFormat="1" ht="60" x14ac:dyDescent="0.25">
      <c r="A743" s="385" t="s">
        <v>3431</v>
      </c>
      <c r="B743" s="385" t="s">
        <v>3432</v>
      </c>
      <c r="C743" s="29" t="s">
        <v>255</v>
      </c>
      <c r="D743" s="29" t="s">
        <v>255</v>
      </c>
      <c r="E743" s="99">
        <v>1701</v>
      </c>
      <c r="F743" s="99">
        <v>1701</v>
      </c>
    </row>
    <row r="744" spans="1:6" s="2" customFormat="1" ht="45" x14ac:dyDescent="0.25">
      <c r="A744" s="385" t="s">
        <v>3433</v>
      </c>
      <c r="B744" s="385" t="s">
        <v>3434</v>
      </c>
      <c r="C744" s="29" t="s">
        <v>255</v>
      </c>
      <c r="D744" s="29" t="s">
        <v>255</v>
      </c>
      <c r="E744" s="99">
        <v>1701</v>
      </c>
      <c r="F744" s="99">
        <v>1701</v>
      </c>
    </row>
    <row r="745" spans="1:6" s="2" customFormat="1" ht="30" x14ac:dyDescent="0.25">
      <c r="A745" s="385" t="s">
        <v>3435</v>
      </c>
      <c r="B745" s="385" t="s">
        <v>3436</v>
      </c>
      <c r="C745" s="29" t="s">
        <v>255</v>
      </c>
      <c r="D745" s="29" t="s">
        <v>255</v>
      </c>
      <c r="E745" s="99">
        <v>1701</v>
      </c>
      <c r="F745" s="99">
        <v>1701</v>
      </c>
    </row>
    <row r="746" spans="1:6" s="2" customFormat="1" ht="45" x14ac:dyDescent="0.25">
      <c r="A746" s="385" t="s">
        <v>3437</v>
      </c>
      <c r="B746" s="385" t="s">
        <v>3438</v>
      </c>
      <c r="C746" s="29" t="s">
        <v>255</v>
      </c>
      <c r="D746" s="29" t="s">
        <v>255</v>
      </c>
      <c r="E746" s="99">
        <v>1701</v>
      </c>
      <c r="F746" s="99">
        <v>1701</v>
      </c>
    </row>
    <row r="747" spans="1:6" s="2" customFormat="1" ht="60" x14ac:dyDescent="0.25">
      <c r="A747" s="385" t="s">
        <v>3439</v>
      </c>
      <c r="B747" s="385" t="s">
        <v>3440</v>
      </c>
      <c r="C747" s="29" t="s">
        <v>255</v>
      </c>
      <c r="D747" s="29" t="s">
        <v>255</v>
      </c>
      <c r="E747" s="99">
        <v>1701</v>
      </c>
      <c r="F747" s="99">
        <v>1701</v>
      </c>
    </row>
    <row r="748" spans="1:6" s="2" customFormat="1" ht="30" x14ac:dyDescent="0.25">
      <c r="A748" s="385" t="s">
        <v>3441</v>
      </c>
      <c r="B748" s="385" t="s">
        <v>3442</v>
      </c>
      <c r="C748" s="29" t="s">
        <v>255</v>
      </c>
      <c r="D748" s="29" t="s">
        <v>255</v>
      </c>
      <c r="E748" s="99">
        <v>1701</v>
      </c>
      <c r="F748" s="99">
        <v>1701</v>
      </c>
    </row>
    <row r="749" spans="1:6" s="2" customFormat="1" ht="45" x14ac:dyDescent="0.25">
      <c r="A749" s="385" t="s">
        <v>3443</v>
      </c>
      <c r="B749" s="385" t="s">
        <v>3444</v>
      </c>
      <c r="C749" s="29" t="s">
        <v>255</v>
      </c>
      <c r="D749" s="29" t="s">
        <v>255</v>
      </c>
      <c r="E749" s="99">
        <v>1701</v>
      </c>
      <c r="F749" s="99">
        <v>1701</v>
      </c>
    </row>
    <row r="750" spans="1:6" s="2" customFormat="1" ht="30" x14ac:dyDescent="0.25">
      <c r="A750" s="385" t="s">
        <v>3445</v>
      </c>
      <c r="B750" s="385" t="s">
        <v>3446</v>
      </c>
      <c r="C750" s="29" t="s">
        <v>255</v>
      </c>
      <c r="D750" s="29" t="s">
        <v>255</v>
      </c>
      <c r="E750" s="99">
        <v>1701</v>
      </c>
      <c r="F750" s="99">
        <v>1701</v>
      </c>
    </row>
    <row r="751" spans="1:6" s="2" customFormat="1" ht="45" x14ac:dyDescent="0.25">
      <c r="A751" s="385" t="s">
        <v>3447</v>
      </c>
      <c r="B751" s="385" t="s">
        <v>3448</v>
      </c>
      <c r="C751" s="29" t="s">
        <v>255</v>
      </c>
      <c r="D751" s="29" t="s">
        <v>255</v>
      </c>
      <c r="E751" s="99">
        <v>1701</v>
      </c>
      <c r="F751" s="99">
        <v>1701</v>
      </c>
    </row>
    <row r="752" spans="1:6" s="2" customFormat="1" ht="45" x14ac:dyDescent="0.25">
      <c r="A752" s="385" t="s">
        <v>3449</v>
      </c>
      <c r="B752" s="385" t="s">
        <v>3450</v>
      </c>
      <c r="C752" s="29" t="s">
        <v>255</v>
      </c>
      <c r="D752" s="29" t="s">
        <v>255</v>
      </c>
      <c r="E752" s="99">
        <v>1701</v>
      </c>
      <c r="F752" s="99">
        <v>1701</v>
      </c>
    </row>
    <row r="753" spans="1:6" s="2" customFormat="1" ht="30" x14ac:dyDescent="0.25">
      <c r="A753" s="385" t="s">
        <v>3451</v>
      </c>
      <c r="B753" s="385" t="s">
        <v>3452</v>
      </c>
      <c r="C753" s="29" t="s">
        <v>255</v>
      </c>
      <c r="D753" s="29" t="s">
        <v>255</v>
      </c>
      <c r="E753" s="99">
        <v>1701</v>
      </c>
      <c r="F753" s="99">
        <v>1701</v>
      </c>
    </row>
    <row r="754" spans="1:6" s="2" customFormat="1" ht="45" x14ac:dyDescent="0.25">
      <c r="A754" s="385" t="s">
        <v>3453</v>
      </c>
      <c r="B754" s="385" t="s">
        <v>3454</v>
      </c>
      <c r="C754" s="29" t="s">
        <v>255</v>
      </c>
      <c r="D754" s="29" t="s">
        <v>255</v>
      </c>
      <c r="E754" s="99">
        <v>1701</v>
      </c>
      <c r="F754" s="99">
        <v>1701</v>
      </c>
    </row>
    <row r="755" spans="1:6" s="2" customFormat="1" ht="30" x14ac:dyDescent="0.25">
      <c r="A755" s="385" t="s">
        <v>3455</v>
      </c>
      <c r="B755" s="385" t="s">
        <v>3456</v>
      </c>
      <c r="C755" s="29" t="s">
        <v>255</v>
      </c>
      <c r="D755" s="29" t="s">
        <v>255</v>
      </c>
      <c r="E755" s="99">
        <v>1701</v>
      </c>
      <c r="F755" s="99">
        <v>1701</v>
      </c>
    </row>
    <row r="756" spans="1:6" s="2" customFormat="1" ht="45" x14ac:dyDescent="0.25">
      <c r="A756" s="385" t="s">
        <v>3457</v>
      </c>
      <c r="B756" s="385" t="s">
        <v>3458</v>
      </c>
      <c r="C756" s="29" t="s">
        <v>255</v>
      </c>
      <c r="D756" s="29" t="s">
        <v>255</v>
      </c>
      <c r="E756" s="99">
        <v>1701</v>
      </c>
      <c r="F756" s="99">
        <v>1701</v>
      </c>
    </row>
    <row r="757" spans="1:6" s="2" customFormat="1" ht="45" x14ac:dyDescent="0.25">
      <c r="A757" s="385" t="s">
        <v>3459</v>
      </c>
      <c r="B757" s="385" t="s">
        <v>3460</v>
      </c>
      <c r="C757" s="29" t="s">
        <v>255</v>
      </c>
      <c r="D757" s="29" t="s">
        <v>255</v>
      </c>
      <c r="E757" s="99">
        <v>1701</v>
      </c>
      <c r="F757" s="99">
        <v>1701</v>
      </c>
    </row>
    <row r="758" spans="1:6" s="2" customFormat="1" ht="45" x14ac:dyDescent="0.25">
      <c r="A758" s="385" t="s">
        <v>3461</v>
      </c>
      <c r="B758" s="385" t="s">
        <v>3462</v>
      </c>
      <c r="C758" s="29" t="s">
        <v>255</v>
      </c>
      <c r="D758" s="29" t="s">
        <v>255</v>
      </c>
      <c r="E758" s="99">
        <v>1701</v>
      </c>
      <c r="F758" s="99">
        <v>1701</v>
      </c>
    </row>
    <row r="759" spans="1:6" s="2" customFormat="1" ht="45" x14ac:dyDescent="0.25">
      <c r="A759" s="385" t="s">
        <v>3463</v>
      </c>
      <c r="B759" s="385" t="s">
        <v>3464</v>
      </c>
      <c r="C759" s="29" t="s">
        <v>255</v>
      </c>
      <c r="D759" s="29" t="s">
        <v>255</v>
      </c>
      <c r="E759" s="99">
        <v>1701</v>
      </c>
      <c r="F759" s="99">
        <v>1701</v>
      </c>
    </row>
    <row r="760" spans="1:6" s="2" customFormat="1" ht="30" x14ac:dyDescent="0.25">
      <c r="A760" s="385" t="s">
        <v>3465</v>
      </c>
      <c r="B760" s="385" t="s">
        <v>3466</v>
      </c>
      <c r="C760" s="29" t="s">
        <v>255</v>
      </c>
      <c r="D760" s="29" t="s">
        <v>255</v>
      </c>
      <c r="E760" s="99">
        <v>1701</v>
      </c>
      <c r="F760" s="99">
        <v>1701</v>
      </c>
    </row>
    <row r="761" spans="1:6" s="2" customFormat="1" ht="30" x14ac:dyDescent="0.25">
      <c r="A761" s="385" t="s">
        <v>3467</v>
      </c>
      <c r="B761" s="385" t="s">
        <v>3468</v>
      </c>
      <c r="C761" s="29" t="s">
        <v>255</v>
      </c>
      <c r="D761" s="29" t="s">
        <v>255</v>
      </c>
      <c r="E761" s="99">
        <v>1701</v>
      </c>
      <c r="F761" s="99">
        <v>1701</v>
      </c>
    </row>
    <row r="762" spans="1:6" s="2" customFormat="1" ht="45" x14ac:dyDescent="0.25">
      <c r="A762" s="385" t="s">
        <v>3469</v>
      </c>
      <c r="B762" s="385" t="s">
        <v>3470</v>
      </c>
      <c r="C762" s="29" t="s">
        <v>255</v>
      </c>
      <c r="D762" s="29" t="s">
        <v>255</v>
      </c>
      <c r="E762" s="99">
        <v>1701</v>
      </c>
      <c r="F762" s="99">
        <v>1701</v>
      </c>
    </row>
    <row r="763" spans="1:6" s="2" customFormat="1" ht="60" x14ac:dyDescent="0.25">
      <c r="A763" s="385" t="s">
        <v>3471</v>
      </c>
      <c r="B763" s="385" t="s">
        <v>3472</v>
      </c>
      <c r="C763" s="29" t="s">
        <v>255</v>
      </c>
      <c r="D763" s="29" t="s">
        <v>255</v>
      </c>
      <c r="E763" s="99">
        <v>1701</v>
      </c>
      <c r="F763" s="99">
        <v>1701</v>
      </c>
    </row>
    <row r="764" spans="1:6" s="2" customFormat="1" ht="45" x14ac:dyDescent="0.25">
      <c r="A764" s="385" t="s">
        <v>3473</v>
      </c>
      <c r="B764" s="385" t="s">
        <v>3474</v>
      </c>
      <c r="C764" s="29" t="s">
        <v>255</v>
      </c>
      <c r="D764" s="29" t="s">
        <v>255</v>
      </c>
      <c r="E764" s="99">
        <v>1701</v>
      </c>
      <c r="F764" s="99">
        <v>1701</v>
      </c>
    </row>
    <row r="765" spans="1:6" s="372" customFormat="1" ht="75" x14ac:dyDescent="0.2">
      <c r="A765" s="386"/>
      <c r="B765" s="382" t="s">
        <v>2198</v>
      </c>
      <c r="C765" s="437" t="s">
        <v>255</v>
      </c>
      <c r="D765" s="437" t="s">
        <v>255</v>
      </c>
      <c r="E765" s="437" t="s">
        <v>255</v>
      </c>
      <c r="F765" s="437" t="s">
        <v>255</v>
      </c>
    </row>
    <row r="766" spans="1:6" s="2" customFormat="1" ht="30" x14ac:dyDescent="0.25">
      <c r="A766" s="385" t="s">
        <v>2197</v>
      </c>
      <c r="B766" s="385" t="s">
        <v>3475</v>
      </c>
      <c r="C766" s="29" t="s">
        <v>255</v>
      </c>
      <c r="D766" s="29" t="s">
        <v>255</v>
      </c>
      <c r="E766" s="99">
        <v>1701</v>
      </c>
      <c r="F766" s="99">
        <v>1701</v>
      </c>
    </row>
    <row r="767" spans="1:6" s="2" customFormat="1" ht="60" x14ac:dyDescent="0.25">
      <c r="A767" s="385" t="s">
        <v>3476</v>
      </c>
      <c r="B767" s="385" t="s">
        <v>3477</v>
      </c>
      <c r="C767" s="29" t="s">
        <v>255</v>
      </c>
      <c r="D767" s="29" t="s">
        <v>255</v>
      </c>
      <c r="E767" s="99">
        <v>1701</v>
      </c>
      <c r="F767" s="99">
        <v>1701</v>
      </c>
    </row>
    <row r="768" spans="1:6" s="2" customFormat="1" ht="14.25" customHeight="1" x14ac:dyDescent="0.25">
      <c r="A768" s="385" t="s">
        <v>3478</v>
      </c>
      <c r="B768" s="385" t="s">
        <v>3479</v>
      </c>
      <c r="C768" s="29" t="s">
        <v>255</v>
      </c>
      <c r="D768" s="29" t="s">
        <v>255</v>
      </c>
      <c r="E768" s="99">
        <v>1701</v>
      </c>
      <c r="F768" s="99">
        <v>1701</v>
      </c>
    </row>
    <row r="769" spans="1:6" s="2" customFormat="1" ht="14.25" customHeight="1" x14ac:dyDescent="0.25">
      <c r="A769" s="385" t="s">
        <v>3480</v>
      </c>
      <c r="B769" s="385" t="s">
        <v>3481</v>
      </c>
      <c r="C769" s="29" t="s">
        <v>255</v>
      </c>
      <c r="D769" s="29" t="s">
        <v>255</v>
      </c>
      <c r="E769" s="99">
        <v>1701</v>
      </c>
      <c r="F769" s="99">
        <v>1701</v>
      </c>
    </row>
    <row r="770" spans="1:6" s="2" customFormat="1" ht="14.25" customHeight="1" x14ac:dyDescent="0.25">
      <c r="A770" s="385" t="s">
        <v>3482</v>
      </c>
      <c r="B770" s="385" t="s">
        <v>3483</v>
      </c>
      <c r="C770" s="29" t="s">
        <v>255</v>
      </c>
      <c r="D770" s="29" t="s">
        <v>255</v>
      </c>
      <c r="E770" s="99">
        <v>1701</v>
      </c>
      <c r="F770" s="99">
        <v>1701</v>
      </c>
    </row>
    <row r="771" spans="1:6" s="2" customFormat="1" ht="14.25" customHeight="1" x14ac:dyDescent="0.25">
      <c r="A771" s="385" t="s">
        <v>3484</v>
      </c>
      <c r="B771" s="385" t="s">
        <v>3485</v>
      </c>
      <c r="C771" s="29" t="s">
        <v>255</v>
      </c>
      <c r="D771" s="29" t="s">
        <v>255</v>
      </c>
      <c r="E771" s="99">
        <v>1701</v>
      </c>
      <c r="F771" s="99">
        <v>1701</v>
      </c>
    </row>
    <row r="772" spans="1:6" s="2" customFormat="1" x14ac:dyDescent="0.25">
      <c r="A772" s="385" t="s">
        <v>3486</v>
      </c>
      <c r="B772" s="385" t="s">
        <v>3487</v>
      </c>
      <c r="C772" s="29" t="s">
        <v>255</v>
      </c>
      <c r="D772" s="29" t="s">
        <v>255</v>
      </c>
      <c r="E772" s="99">
        <v>1701</v>
      </c>
      <c r="F772" s="99">
        <v>1701</v>
      </c>
    </row>
    <row r="773" spans="1:6" s="2" customFormat="1" ht="45" x14ac:dyDescent="0.25">
      <c r="A773" s="385" t="s">
        <v>3488</v>
      </c>
      <c r="B773" s="385" t="s">
        <v>3489</v>
      </c>
      <c r="C773" s="29" t="s">
        <v>255</v>
      </c>
      <c r="D773" s="29" t="s">
        <v>255</v>
      </c>
      <c r="E773" s="99">
        <v>1701</v>
      </c>
      <c r="F773" s="99">
        <v>1701</v>
      </c>
    </row>
    <row r="774" spans="1:6" s="2" customFormat="1" ht="45" x14ac:dyDescent="0.25">
      <c r="A774" s="385" t="s">
        <v>3490</v>
      </c>
      <c r="B774" s="385" t="s">
        <v>3491</v>
      </c>
      <c r="C774" s="29" t="s">
        <v>255</v>
      </c>
      <c r="D774" s="29" t="s">
        <v>255</v>
      </c>
      <c r="E774" s="99">
        <v>1701</v>
      </c>
      <c r="F774" s="99">
        <v>1701</v>
      </c>
    </row>
    <row r="775" spans="1:6" s="2" customFormat="1" ht="30" x14ac:dyDescent="0.25">
      <c r="A775" s="385" t="s">
        <v>3492</v>
      </c>
      <c r="B775" s="385" t="s">
        <v>3493</v>
      </c>
      <c r="C775" s="29" t="s">
        <v>255</v>
      </c>
      <c r="D775" s="29" t="s">
        <v>255</v>
      </c>
      <c r="E775" s="99">
        <v>1701</v>
      </c>
      <c r="F775" s="99">
        <v>1701</v>
      </c>
    </row>
    <row r="776" spans="1:6" s="372" customFormat="1" ht="30" x14ac:dyDescent="0.2">
      <c r="A776" s="381"/>
      <c r="B776" s="382" t="s">
        <v>2199</v>
      </c>
      <c r="C776" s="437" t="s">
        <v>255</v>
      </c>
      <c r="D776" s="437" t="s">
        <v>255</v>
      </c>
      <c r="E776" s="437" t="s">
        <v>255</v>
      </c>
      <c r="F776" s="437" t="s">
        <v>255</v>
      </c>
    </row>
    <row r="777" spans="1:6" s="2" customFormat="1" ht="30" x14ac:dyDescent="0.25">
      <c r="A777" s="325" t="s">
        <v>3494</v>
      </c>
      <c r="B777" s="385" t="s">
        <v>3495</v>
      </c>
      <c r="C777" s="29" t="s">
        <v>255</v>
      </c>
      <c r="D777" s="29" t="s">
        <v>255</v>
      </c>
      <c r="E777" s="99">
        <v>102</v>
      </c>
      <c r="F777" s="99">
        <v>102</v>
      </c>
    </row>
    <row r="778" spans="1:6" s="2" customFormat="1" ht="45" x14ac:dyDescent="0.25">
      <c r="A778" s="325" t="s">
        <v>3496</v>
      </c>
      <c r="B778" s="385" t="s">
        <v>3497</v>
      </c>
      <c r="C778" s="29" t="s">
        <v>255</v>
      </c>
      <c r="D778" s="29" t="s">
        <v>255</v>
      </c>
      <c r="E778" s="99">
        <v>102</v>
      </c>
      <c r="F778" s="99">
        <v>102</v>
      </c>
    </row>
    <row r="779" spans="1:6" s="2" customFormat="1" x14ac:dyDescent="0.25">
      <c r="A779" s="325" t="s">
        <v>3498</v>
      </c>
      <c r="B779" s="385" t="s">
        <v>3499</v>
      </c>
      <c r="C779" s="29" t="s">
        <v>255</v>
      </c>
      <c r="D779" s="29" t="s">
        <v>255</v>
      </c>
      <c r="E779" s="99">
        <v>102</v>
      </c>
      <c r="F779" s="99">
        <v>102</v>
      </c>
    </row>
    <row r="780" spans="1:6" s="2" customFormat="1" x14ac:dyDescent="0.25">
      <c r="A780" s="325" t="s">
        <v>3500</v>
      </c>
      <c r="B780" s="385" t="s">
        <v>3501</v>
      </c>
      <c r="C780" s="29" t="s">
        <v>255</v>
      </c>
      <c r="D780" s="29" t="s">
        <v>255</v>
      </c>
      <c r="E780" s="99">
        <v>102</v>
      </c>
      <c r="F780" s="99">
        <v>102</v>
      </c>
    </row>
    <row r="781" spans="1:6" s="2" customFormat="1" x14ac:dyDescent="0.25">
      <c r="A781" s="325" t="s">
        <v>3502</v>
      </c>
      <c r="B781" s="385" t="s">
        <v>3503</v>
      </c>
      <c r="C781" s="29" t="s">
        <v>255</v>
      </c>
      <c r="D781" s="29" t="s">
        <v>255</v>
      </c>
      <c r="E781" s="99">
        <v>102</v>
      </c>
      <c r="F781" s="99">
        <v>102</v>
      </c>
    </row>
    <row r="782" spans="1:6" s="2" customFormat="1" x14ac:dyDescent="0.25">
      <c r="A782" s="325" t="s">
        <v>3504</v>
      </c>
      <c r="B782" s="385" t="s">
        <v>3505</v>
      </c>
      <c r="C782" s="29" t="s">
        <v>255</v>
      </c>
      <c r="D782" s="29" t="s">
        <v>255</v>
      </c>
      <c r="E782" s="99">
        <v>102</v>
      </c>
      <c r="F782" s="99">
        <v>102</v>
      </c>
    </row>
    <row r="783" spans="1:6" s="2" customFormat="1" x14ac:dyDescent="0.25">
      <c r="A783" s="325" t="s">
        <v>3506</v>
      </c>
      <c r="B783" s="385" t="s">
        <v>3507</v>
      </c>
      <c r="C783" s="29" t="s">
        <v>255</v>
      </c>
      <c r="D783" s="29" t="s">
        <v>255</v>
      </c>
      <c r="E783" s="99">
        <v>102</v>
      </c>
      <c r="F783" s="99">
        <v>102</v>
      </c>
    </row>
    <row r="784" spans="1:6" s="2" customFormat="1" ht="30" x14ac:dyDescent="0.25">
      <c r="A784" s="325" t="s">
        <v>3508</v>
      </c>
      <c r="B784" s="385" t="s">
        <v>3509</v>
      </c>
      <c r="C784" s="29" t="s">
        <v>255</v>
      </c>
      <c r="D784" s="29" t="s">
        <v>255</v>
      </c>
      <c r="E784" s="99">
        <v>102</v>
      </c>
      <c r="F784" s="99">
        <v>102</v>
      </c>
    </row>
    <row r="785" spans="1:6" s="2" customFormat="1" ht="30" x14ac:dyDescent="0.25">
      <c r="A785" s="325" t="s">
        <v>3510</v>
      </c>
      <c r="B785" s="385" t="s">
        <v>3511</v>
      </c>
      <c r="C785" s="29" t="s">
        <v>255</v>
      </c>
      <c r="D785" s="29" t="s">
        <v>255</v>
      </c>
      <c r="E785" s="99">
        <v>102</v>
      </c>
      <c r="F785" s="99">
        <v>102</v>
      </c>
    </row>
    <row r="786" spans="1:6" s="2" customFormat="1" ht="30" x14ac:dyDescent="0.25">
      <c r="A786" s="325" t="s">
        <v>3512</v>
      </c>
      <c r="B786" s="385" t="s">
        <v>3513</v>
      </c>
      <c r="C786" s="29" t="s">
        <v>255</v>
      </c>
      <c r="D786" s="29" t="s">
        <v>255</v>
      </c>
      <c r="E786" s="99">
        <v>102</v>
      </c>
      <c r="F786" s="99">
        <v>102</v>
      </c>
    </row>
    <row r="787" spans="1:6" s="2" customFormat="1" ht="30" x14ac:dyDescent="0.25">
      <c r="A787" s="325" t="s">
        <v>3514</v>
      </c>
      <c r="B787" s="385" t="s">
        <v>3515</v>
      </c>
      <c r="C787" s="29" t="s">
        <v>255</v>
      </c>
      <c r="D787" s="29" t="s">
        <v>255</v>
      </c>
      <c r="E787" s="99">
        <v>102</v>
      </c>
      <c r="F787" s="99">
        <v>102</v>
      </c>
    </row>
    <row r="788" spans="1:6" s="2" customFormat="1" ht="30" x14ac:dyDescent="0.25">
      <c r="A788" s="325" t="s">
        <v>3516</v>
      </c>
      <c r="B788" s="385" t="s">
        <v>3517</v>
      </c>
      <c r="C788" s="29" t="s">
        <v>255</v>
      </c>
      <c r="D788" s="29" t="s">
        <v>255</v>
      </c>
      <c r="E788" s="99">
        <v>102</v>
      </c>
      <c r="F788" s="99">
        <v>102</v>
      </c>
    </row>
    <row r="789" spans="1:6" s="2" customFormat="1" ht="30" x14ac:dyDescent="0.25">
      <c r="A789" s="325" t="s">
        <v>3518</v>
      </c>
      <c r="B789" s="385" t="s">
        <v>3519</v>
      </c>
      <c r="C789" s="29" t="s">
        <v>255</v>
      </c>
      <c r="D789" s="29" t="s">
        <v>255</v>
      </c>
      <c r="E789" s="99">
        <v>102</v>
      </c>
      <c r="F789" s="99">
        <v>102</v>
      </c>
    </row>
    <row r="790" spans="1:6" s="2" customFormat="1" ht="30" x14ac:dyDescent="0.25">
      <c r="A790" s="325" t="s">
        <v>3520</v>
      </c>
      <c r="B790" s="385" t="s">
        <v>3521</v>
      </c>
      <c r="C790" s="29" t="s">
        <v>255</v>
      </c>
      <c r="D790" s="29" t="s">
        <v>255</v>
      </c>
      <c r="E790" s="99">
        <v>102</v>
      </c>
      <c r="F790" s="99">
        <v>102</v>
      </c>
    </row>
    <row r="791" spans="1:6" s="2" customFormat="1" ht="30" x14ac:dyDescent="0.25">
      <c r="A791" s="325" t="s">
        <v>3522</v>
      </c>
      <c r="B791" s="385" t="s">
        <v>3523</v>
      </c>
      <c r="C791" s="29" t="s">
        <v>255</v>
      </c>
      <c r="D791" s="29" t="s">
        <v>255</v>
      </c>
      <c r="E791" s="99">
        <v>102</v>
      </c>
      <c r="F791" s="99">
        <v>102</v>
      </c>
    </row>
    <row r="792" spans="1:6" s="2" customFormat="1" ht="30" x14ac:dyDescent="0.25">
      <c r="A792" s="325" t="s">
        <v>3524</v>
      </c>
      <c r="B792" s="385" t="s">
        <v>3525</v>
      </c>
      <c r="C792" s="29" t="s">
        <v>255</v>
      </c>
      <c r="D792" s="29" t="s">
        <v>255</v>
      </c>
      <c r="E792" s="99">
        <v>102</v>
      </c>
      <c r="F792" s="99">
        <v>102</v>
      </c>
    </row>
    <row r="793" spans="1:6" s="2" customFormat="1" x14ac:dyDescent="0.25">
      <c r="A793" s="325" t="s">
        <v>3526</v>
      </c>
      <c r="B793" s="385" t="s">
        <v>3527</v>
      </c>
      <c r="C793" s="29" t="s">
        <v>255</v>
      </c>
      <c r="D793" s="29" t="s">
        <v>255</v>
      </c>
      <c r="E793" s="99">
        <v>102</v>
      </c>
      <c r="F793" s="99">
        <v>102</v>
      </c>
    </row>
    <row r="794" spans="1:6" s="2" customFormat="1" ht="30" x14ac:dyDescent="0.25">
      <c r="A794" s="325" t="s">
        <v>3528</v>
      </c>
      <c r="B794" s="385" t="s">
        <v>3529</v>
      </c>
      <c r="C794" s="29" t="s">
        <v>255</v>
      </c>
      <c r="D794" s="29" t="s">
        <v>255</v>
      </c>
      <c r="E794" s="99">
        <v>102</v>
      </c>
      <c r="F794" s="99">
        <v>102</v>
      </c>
    </row>
    <row r="795" spans="1:6" s="2" customFormat="1" ht="30" x14ac:dyDescent="0.25">
      <c r="A795" s="325" t="s">
        <v>3530</v>
      </c>
      <c r="B795" s="385" t="s">
        <v>3531</v>
      </c>
      <c r="C795" s="29" t="s">
        <v>255</v>
      </c>
      <c r="D795" s="29" t="s">
        <v>255</v>
      </c>
      <c r="E795" s="99">
        <v>102</v>
      </c>
      <c r="F795" s="99">
        <v>102</v>
      </c>
    </row>
    <row r="796" spans="1:6" s="2" customFormat="1" ht="30" x14ac:dyDescent="0.25">
      <c r="A796" s="325" t="s">
        <v>3532</v>
      </c>
      <c r="B796" s="385" t="s">
        <v>3533</v>
      </c>
      <c r="C796" s="29" t="s">
        <v>255</v>
      </c>
      <c r="D796" s="29" t="s">
        <v>255</v>
      </c>
      <c r="E796" s="99">
        <v>102</v>
      </c>
      <c r="F796" s="99">
        <v>102</v>
      </c>
    </row>
    <row r="797" spans="1:6" s="2" customFormat="1" ht="30" x14ac:dyDescent="0.25">
      <c r="A797" s="325" t="s">
        <v>3534</v>
      </c>
      <c r="B797" s="385" t="s">
        <v>3535</v>
      </c>
      <c r="C797" s="29" t="s">
        <v>255</v>
      </c>
      <c r="D797" s="29" t="s">
        <v>255</v>
      </c>
      <c r="E797" s="99">
        <v>102</v>
      </c>
      <c r="F797" s="99">
        <v>102</v>
      </c>
    </row>
    <row r="798" spans="1:6" s="2" customFormat="1" ht="30" x14ac:dyDescent="0.25">
      <c r="A798" s="325" t="s">
        <v>3536</v>
      </c>
      <c r="B798" s="385" t="s">
        <v>3537</v>
      </c>
      <c r="C798" s="29" t="s">
        <v>255</v>
      </c>
      <c r="D798" s="29" t="s">
        <v>255</v>
      </c>
      <c r="E798" s="99">
        <v>102</v>
      </c>
      <c r="F798" s="99">
        <v>102</v>
      </c>
    </row>
    <row r="799" spans="1:6" s="2" customFormat="1" ht="30" x14ac:dyDescent="0.25">
      <c r="A799" s="325" t="s">
        <v>3538</v>
      </c>
      <c r="B799" s="385" t="s">
        <v>3539</v>
      </c>
      <c r="C799" s="29" t="s">
        <v>255</v>
      </c>
      <c r="D799" s="29" t="s">
        <v>255</v>
      </c>
      <c r="E799" s="99">
        <v>102</v>
      </c>
      <c r="F799" s="99">
        <v>102</v>
      </c>
    </row>
    <row r="800" spans="1:6" s="2" customFormat="1" ht="30" x14ac:dyDescent="0.25">
      <c r="A800" s="325" t="s">
        <v>3540</v>
      </c>
      <c r="B800" s="385" t="s">
        <v>3541</v>
      </c>
      <c r="C800" s="29" t="s">
        <v>255</v>
      </c>
      <c r="D800" s="29" t="s">
        <v>255</v>
      </c>
      <c r="E800" s="99">
        <v>102</v>
      </c>
      <c r="F800" s="99">
        <v>102</v>
      </c>
    </row>
    <row r="801" spans="1:6" s="2" customFormat="1" ht="30" x14ac:dyDescent="0.25">
      <c r="A801" s="325" t="s">
        <v>3542</v>
      </c>
      <c r="B801" s="385" t="s">
        <v>3543</v>
      </c>
      <c r="C801" s="29" t="s">
        <v>255</v>
      </c>
      <c r="D801" s="29" t="s">
        <v>255</v>
      </c>
      <c r="E801" s="99">
        <v>102</v>
      </c>
      <c r="F801" s="99">
        <v>102</v>
      </c>
    </row>
    <row r="802" spans="1:6" s="2" customFormat="1" ht="30" x14ac:dyDescent="0.25">
      <c r="A802" s="325" t="s">
        <v>3544</v>
      </c>
      <c r="B802" s="385" t="s">
        <v>3545</v>
      </c>
      <c r="C802" s="29" t="s">
        <v>255</v>
      </c>
      <c r="D802" s="29" t="s">
        <v>255</v>
      </c>
      <c r="E802" s="99">
        <v>102</v>
      </c>
      <c r="F802" s="99">
        <v>102</v>
      </c>
    </row>
    <row r="803" spans="1:6" s="2" customFormat="1" ht="30" x14ac:dyDescent="0.25">
      <c r="A803" s="325" t="s">
        <v>3546</v>
      </c>
      <c r="B803" s="385" t="s">
        <v>3547</v>
      </c>
      <c r="C803" s="29" t="s">
        <v>255</v>
      </c>
      <c r="D803" s="29" t="s">
        <v>255</v>
      </c>
      <c r="E803" s="99">
        <v>102</v>
      </c>
      <c r="F803" s="99">
        <v>102</v>
      </c>
    </row>
    <row r="804" spans="1:6" s="2" customFormat="1" ht="30" x14ac:dyDescent="0.25">
      <c r="A804" s="325" t="s">
        <v>3548</v>
      </c>
      <c r="B804" s="385" t="s">
        <v>3549</v>
      </c>
      <c r="C804" s="29" t="s">
        <v>255</v>
      </c>
      <c r="D804" s="29" t="s">
        <v>255</v>
      </c>
      <c r="E804" s="99">
        <v>102</v>
      </c>
      <c r="F804" s="99">
        <v>102</v>
      </c>
    </row>
    <row r="805" spans="1:6" s="2" customFormat="1" x14ac:dyDescent="0.25">
      <c r="A805" s="325" t="s">
        <v>3550</v>
      </c>
      <c r="B805" s="385" t="s">
        <v>3551</v>
      </c>
      <c r="C805" s="29" t="s">
        <v>255</v>
      </c>
      <c r="D805" s="29" t="s">
        <v>255</v>
      </c>
      <c r="E805" s="99">
        <v>102</v>
      </c>
      <c r="F805" s="99">
        <v>102</v>
      </c>
    </row>
    <row r="806" spans="1:6" s="2" customFormat="1" ht="30" x14ac:dyDescent="0.25">
      <c r="A806" s="325" t="s">
        <v>3552</v>
      </c>
      <c r="B806" s="385" t="s">
        <v>3553</v>
      </c>
      <c r="C806" s="29" t="s">
        <v>255</v>
      </c>
      <c r="D806" s="29" t="s">
        <v>255</v>
      </c>
      <c r="E806" s="99">
        <v>102</v>
      </c>
      <c r="F806" s="99">
        <v>102</v>
      </c>
    </row>
    <row r="807" spans="1:6" s="2" customFormat="1" x14ac:dyDescent="0.25">
      <c r="A807" s="325" t="s">
        <v>3554</v>
      </c>
      <c r="B807" s="385" t="s">
        <v>3555</v>
      </c>
      <c r="C807" s="29" t="s">
        <v>255</v>
      </c>
      <c r="D807" s="29" t="s">
        <v>255</v>
      </c>
      <c r="E807" s="99">
        <v>102</v>
      </c>
      <c r="F807" s="99">
        <v>102</v>
      </c>
    </row>
    <row r="808" spans="1:6" s="2" customFormat="1" x14ac:dyDescent="0.25">
      <c r="A808" s="325" t="s">
        <v>3556</v>
      </c>
      <c r="B808" s="385" t="s">
        <v>3557</v>
      </c>
      <c r="C808" s="29" t="s">
        <v>255</v>
      </c>
      <c r="D808" s="29" t="s">
        <v>255</v>
      </c>
      <c r="E808" s="99">
        <v>102</v>
      </c>
      <c r="F808" s="99">
        <v>102</v>
      </c>
    </row>
    <row r="809" spans="1:6" s="2" customFormat="1" x14ac:dyDescent="0.25">
      <c r="A809" s="325" t="s">
        <v>3558</v>
      </c>
      <c r="B809" s="385" t="s">
        <v>3559</v>
      </c>
      <c r="C809" s="29" t="s">
        <v>255</v>
      </c>
      <c r="D809" s="29" t="s">
        <v>255</v>
      </c>
      <c r="E809" s="99">
        <v>102</v>
      </c>
      <c r="F809" s="99">
        <v>102</v>
      </c>
    </row>
    <row r="810" spans="1:6" s="2" customFormat="1" x14ac:dyDescent="0.25">
      <c r="A810" s="325" t="s">
        <v>3560</v>
      </c>
      <c r="B810" s="385" t="s">
        <v>3561</v>
      </c>
      <c r="C810" s="29" t="s">
        <v>255</v>
      </c>
      <c r="D810" s="29" t="s">
        <v>255</v>
      </c>
      <c r="E810" s="99">
        <v>102</v>
      </c>
      <c r="F810" s="99">
        <v>102</v>
      </c>
    </row>
    <row r="811" spans="1:6" s="2" customFormat="1" ht="45" x14ac:dyDescent="0.25">
      <c r="A811" s="325" t="s">
        <v>3562</v>
      </c>
      <c r="B811" s="385" t="s">
        <v>3563</v>
      </c>
      <c r="C811" s="29" t="s">
        <v>255</v>
      </c>
      <c r="D811" s="29" t="s">
        <v>255</v>
      </c>
      <c r="E811" s="99">
        <v>102</v>
      </c>
      <c r="F811" s="99">
        <v>102</v>
      </c>
    </row>
    <row r="812" spans="1:6" s="372" customFormat="1" x14ac:dyDescent="0.2">
      <c r="A812" s="386"/>
      <c r="B812" s="382" t="s">
        <v>2200</v>
      </c>
      <c r="C812" s="437" t="s">
        <v>255</v>
      </c>
      <c r="D812" s="437" t="s">
        <v>255</v>
      </c>
      <c r="E812" s="437" t="s">
        <v>255</v>
      </c>
      <c r="F812" s="437" t="s">
        <v>255</v>
      </c>
    </row>
    <row r="813" spans="1:6" s="2" customFormat="1" x14ac:dyDescent="0.25">
      <c r="A813" s="385" t="s">
        <v>3564</v>
      </c>
      <c r="B813" s="385" t="s">
        <v>3565</v>
      </c>
      <c r="C813" s="29" t="s">
        <v>255</v>
      </c>
      <c r="D813" s="29" t="s">
        <v>255</v>
      </c>
      <c r="E813" s="99">
        <v>168</v>
      </c>
      <c r="F813" s="99">
        <v>168</v>
      </c>
    </row>
    <row r="814" spans="1:6" s="2" customFormat="1" x14ac:dyDescent="0.25">
      <c r="A814" s="385" t="s">
        <v>3566</v>
      </c>
      <c r="B814" s="385" t="s">
        <v>3567</v>
      </c>
      <c r="C814" s="29" t="s">
        <v>255</v>
      </c>
      <c r="D814" s="29" t="s">
        <v>255</v>
      </c>
      <c r="E814" s="99">
        <v>168</v>
      </c>
      <c r="F814" s="99">
        <v>168</v>
      </c>
    </row>
    <row r="815" spans="1:6" s="2" customFormat="1" ht="30" x14ac:dyDescent="0.25">
      <c r="A815" s="385" t="s">
        <v>3568</v>
      </c>
      <c r="B815" s="385" t="s">
        <v>3569</v>
      </c>
      <c r="C815" s="29" t="s">
        <v>255</v>
      </c>
      <c r="D815" s="29" t="s">
        <v>255</v>
      </c>
      <c r="E815" s="99">
        <v>168</v>
      </c>
      <c r="F815" s="99">
        <v>168</v>
      </c>
    </row>
    <row r="816" spans="1:6" s="2" customFormat="1" ht="30" x14ac:dyDescent="0.25">
      <c r="A816" s="385" t="s">
        <v>3570</v>
      </c>
      <c r="B816" s="385" t="s">
        <v>3571</v>
      </c>
      <c r="C816" s="29" t="s">
        <v>255</v>
      </c>
      <c r="D816" s="29" t="s">
        <v>255</v>
      </c>
      <c r="E816" s="99">
        <v>168</v>
      </c>
      <c r="F816" s="99">
        <v>168</v>
      </c>
    </row>
    <row r="817" spans="1:6" s="2" customFormat="1" ht="30" x14ac:dyDescent="0.25">
      <c r="A817" s="385" t="s">
        <v>3572</v>
      </c>
      <c r="B817" s="385" t="s">
        <v>3573</v>
      </c>
      <c r="C817" s="29" t="s">
        <v>255</v>
      </c>
      <c r="D817" s="29" t="s">
        <v>255</v>
      </c>
      <c r="E817" s="99">
        <v>168</v>
      </c>
      <c r="F817" s="99">
        <v>168</v>
      </c>
    </row>
    <row r="818" spans="1:6" s="2" customFormat="1" ht="30" x14ac:dyDescent="0.25">
      <c r="A818" s="385" t="s">
        <v>3574</v>
      </c>
      <c r="B818" s="385" t="s">
        <v>3575</v>
      </c>
      <c r="C818" s="29" t="s">
        <v>255</v>
      </c>
      <c r="D818" s="29" t="s">
        <v>255</v>
      </c>
      <c r="E818" s="99">
        <v>168</v>
      </c>
      <c r="F818" s="99">
        <v>168</v>
      </c>
    </row>
    <row r="819" spans="1:6" s="2" customFormat="1" x14ac:dyDescent="0.25">
      <c r="A819" s="385" t="s">
        <v>3576</v>
      </c>
      <c r="B819" s="385" t="s">
        <v>3577</v>
      </c>
      <c r="C819" s="29" t="s">
        <v>255</v>
      </c>
      <c r="D819" s="29" t="s">
        <v>255</v>
      </c>
      <c r="E819" s="99">
        <v>168</v>
      </c>
      <c r="F819" s="99">
        <v>168</v>
      </c>
    </row>
    <row r="820" spans="1:6" s="2" customFormat="1" x14ac:dyDescent="0.25">
      <c r="A820" s="385" t="s">
        <v>3578</v>
      </c>
      <c r="B820" s="385" t="s">
        <v>3579</v>
      </c>
      <c r="C820" s="29" t="s">
        <v>255</v>
      </c>
      <c r="D820" s="29" t="s">
        <v>255</v>
      </c>
      <c r="E820" s="99">
        <v>168</v>
      </c>
      <c r="F820" s="99">
        <v>168</v>
      </c>
    </row>
    <row r="821" spans="1:6" s="2" customFormat="1" ht="30" x14ac:dyDescent="0.25">
      <c r="A821" s="385" t="s">
        <v>3580</v>
      </c>
      <c r="B821" s="385" t="s">
        <v>3581</v>
      </c>
      <c r="C821" s="29" t="s">
        <v>255</v>
      </c>
      <c r="D821" s="29" t="s">
        <v>255</v>
      </c>
      <c r="E821" s="99">
        <v>168</v>
      </c>
      <c r="F821" s="99">
        <v>168</v>
      </c>
    </row>
    <row r="822" spans="1:6" s="2" customFormat="1" ht="30" x14ac:dyDescent="0.25">
      <c r="A822" s="385" t="s">
        <v>3582</v>
      </c>
      <c r="B822" s="385" t="s">
        <v>3583</v>
      </c>
      <c r="C822" s="29" t="s">
        <v>255</v>
      </c>
      <c r="D822" s="29" t="s">
        <v>255</v>
      </c>
      <c r="E822" s="99">
        <v>168</v>
      </c>
      <c r="F822" s="99">
        <v>168</v>
      </c>
    </row>
    <row r="823" spans="1:6" s="2" customFormat="1" ht="30" x14ac:dyDescent="0.25">
      <c r="A823" s="385" t="s">
        <v>3584</v>
      </c>
      <c r="B823" s="385" t="s">
        <v>3585</v>
      </c>
      <c r="C823" s="29" t="s">
        <v>255</v>
      </c>
      <c r="D823" s="29" t="s">
        <v>255</v>
      </c>
      <c r="E823" s="99">
        <v>168</v>
      </c>
      <c r="F823" s="99">
        <v>168</v>
      </c>
    </row>
    <row r="824" spans="1:6" s="2" customFormat="1" ht="30" x14ac:dyDescent="0.25">
      <c r="A824" s="385" t="s">
        <v>3586</v>
      </c>
      <c r="B824" s="385" t="s">
        <v>3587</v>
      </c>
      <c r="C824" s="29" t="s">
        <v>255</v>
      </c>
      <c r="D824" s="29" t="s">
        <v>255</v>
      </c>
      <c r="E824" s="99">
        <v>168</v>
      </c>
      <c r="F824" s="99">
        <v>168</v>
      </c>
    </row>
    <row r="825" spans="1:6" s="2" customFormat="1" x14ac:dyDescent="0.25">
      <c r="A825" s="385" t="s">
        <v>3588</v>
      </c>
      <c r="B825" s="385" t="s">
        <v>3589</v>
      </c>
      <c r="C825" s="29" t="s">
        <v>255</v>
      </c>
      <c r="D825" s="29" t="s">
        <v>255</v>
      </c>
      <c r="E825" s="99">
        <v>168</v>
      </c>
      <c r="F825" s="99">
        <v>168</v>
      </c>
    </row>
    <row r="826" spans="1:6" s="2" customFormat="1" x14ac:dyDescent="0.25">
      <c r="A826" s="385" t="s">
        <v>3590</v>
      </c>
      <c r="B826" s="385" t="s">
        <v>3591</v>
      </c>
      <c r="C826" s="29" t="s">
        <v>255</v>
      </c>
      <c r="D826" s="29" t="s">
        <v>255</v>
      </c>
      <c r="E826" s="99">
        <v>168</v>
      </c>
      <c r="F826" s="99">
        <v>168</v>
      </c>
    </row>
    <row r="827" spans="1:6" s="2" customFormat="1" ht="30" x14ac:dyDescent="0.25">
      <c r="A827" s="385" t="s">
        <v>3592</v>
      </c>
      <c r="B827" s="385" t="s">
        <v>3593</v>
      </c>
      <c r="C827" s="29" t="s">
        <v>255</v>
      </c>
      <c r="D827" s="29" t="s">
        <v>255</v>
      </c>
      <c r="E827" s="99">
        <v>168</v>
      </c>
      <c r="F827" s="99">
        <v>168</v>
      </c>
    </row>
    <row r="828" spans="1:6" s="2" customFormat="1" x14ac:dyDescent="0.25">
      <c r="A828" s="385" t="s">
        <v>3594</v>
      </c>
      <c r="B828" s="385" t="s">
        <v>3595</v>
      </c>
      <c r="C828" s="29" t="s">
        <v>255</v>
      </c>
      <c r="D828" s="29" t="s">
        <v>255</v>
      </c>
      <c r="E828" s="99">
        <v>168</v>
      </c>
      <c r="F828" s="99">
        <v>168</v>
      </c>
    </row>
    <row r="829" spans="1:6" s="2" customFormat="1" ht="30" x14ac:dyDescent="0.25">
      <c r="A829" s="385" t="s">
        <v>3596</v>
      </c>
      <c r="B829" s="385" t="s">
        <v>3597</v>
      </c>
      <c r="C829" s="29" t="s">
        <v>255</v>
      </c>
      <c r="D829" s="29" t="s">
        <v>255</v>
      </c>
      <c r="E829" s="99">
        <v>168</v>
      </c>
      <c r="F829" s="99">
        <v>168</v>
      </c>
    </row>
    <row r="830" spans="1:6" s="2" customFormat="1" ht="30" x14ac:dyDescent="0.25">
      <c r="A830" s="385" t="s">
        <v>3598</v>
      </c>
      <c r="B830" s="385" t="s">
        <v>3599</v>
      </c>
      <c r="C830" s="29" t="s">
        <v>255</v>
      </c>
      <c r="D830" s="29" t="s">
        <v>255</v>
      </c>
      <c r="E830" s="99">
        <v>168</v>
      </c>
      <c r="F830" s="99">
        <v>168</v>
      </c>
    </row>
    <row r="831" spans="1:6" s="2" customFormat="1" ht="30" x14ac:dyDescent="0.25">
      <c r="A831" s="385" t="s">
        <v>3600</v>
      </c>
      <c r="B831" s="385" t="s">
        <v>3601</v>
      </c>
      <c r="C831" s="29" t="s">
        <v>255</v>
      </c>
      <c r="D831" s="29" t="s">
        <v>255</v>
      </c>
      <c r="E831" s="99">
        <v>168</v>
      </c>
      <c r="F831" s="99">
        <v>168</v>
      </c>
    </row>
    <row r="832" spans="1:6" s="2" customFormat="1" ht="30" x14ac:dyDescent="0.25">
      <c r="A832" s="385" t="s">
        <v>3602</v>
      </c>
      <c r="B832" s="385" t="s">
        <v>3603</v>
      </c>
      <c r="C832" s="29" t="s">
        <v>255</v>
      </c>
      <c r="D832" s="29" t="s">
        <v>255</v>
      </c>
      <c r="E832" s="99">
        <v>168</v>
      </c>
      <c r="F832" s="99">
        <v>168</v>
      </c>
    </row>
    <row r="833" spans="1:6" s="2" customFormat="1" ht="30" x14ac:dyDescent="0.25">
      <c r="A833" s="385" t="s">
        <v>3604</v>
      </c>
      <c r="B833" s="385" t="s">
        <v>3605</v>
      </c>
      <c r="C833" s="29" t="s">
        <v>255</v>
      </c>
      <c r="D833" s="29" t="s">
        <v>255</v>
      </c>
      <c r="E833" s="99">
        <v>168</v>
      </c>
      <c r="F833" s="99">
        <v>168</v>
      </c>
    </row>
    <row r="834" spans="1:6" s="2" customFormat="1" ht="30" x14ac:dyDescent="0.25">
      <c r="A834" s="385" t="s">
        <v>3606</v>
      </c>
      <c r="B834" s="385" t="s">
        <v>3607</v>
      </c>
      <c r="C834" s="29" t="s">
        <v>255</v>
      </c>
      <c r="D834" s="29" t="s">
        <v>255</v>
      </c>
      <c r="E834" s="99">
        <v>168</v>
      </c>
      <c r="F834" s="99">
        <v>168</v>
      </c>
    </row>
    <row r="835" spans="1:6" s="2" customFormat="1" x14ac:dyDescent="0.25">
      <c r="A835" s="385" t="s">
        <v>3608</v>
      </c>
      <c r="B835" s="385" t="s">
        <v>3609</v>
      </c>
      <c r="C835" s="29" t="s">
        <v>255</v>
      </c>
      <c r="D835" s="29" t="s">
        <v>255</v>
      </c>
      <c r="E835" s="99">
        <v>168</v>
      </c>
      <c r="F835" s="99">
        <v>168</v>
      </c>
    </row>
    <row r="836" spans="1:6" s="2" customFormat="1" x14ac:dyDescent="0.25">
      <c r="A836" s="385" t="s">
        <v>3610</v>
      </c>
      <c r="B836" s="385" t="s">
        <v>3611</v>
      </c>
      <c r="C836" s="29" t="s">
        <v>255</v>
      </c>
      <c r="D836" s="29" t="s">
        <v>255</v>
      </c>
      <c r="E836" s="99">
        <v>168</v>
      </c>
      <c r="F836" s="99">
        <v>168</v>
      </c>
    </row>
    <row r="837" spans="1:6" s="2" customFormat="1" x14ac:dyDescent="0.25">
      <c r="A837" s="385" t="s">
        <v>3612</v>
      </c>
      <c r="B837" s="385" t="s">
        <v>3613</v>
      </c>
      <c r="C837" s="29" t="s">
        <v>255</v>
      </c>
      <c r="D837" s="29" t="s">
        <v>255</v>
      </c>
      <c r="E837" s="99">
        <v>168</v>
      </c>
      <c r="F837" s="99">
        <v>168</v>
      </c>
    </row>
    <row r="838" spans="1:6" s="2" customFormat="1" x14ac:dyDescent="0.25">
      <c r="A838" s="385" t="s">
        <v>3614</v>
      </c>
      <c r="B838" s="385" t="s">
        <v>3615</v>
      </c>
      <c r="C838" s="29" t="s">
        <v>255</v>
      </c>
      <c r="D838" s="29" t="s">
        <v>255</v>
      </c>
      <c r="E838" s="99">
        <v>168</v>
      </c>
      <c r="F838" s="99">
        <v>168</v>
      </c>
    </row>
    <row r="839" spans="1:6" s="2" customFormat="1" x14ac:dyDescent="0.25">
      <c r="A839" s="385" t="s">
        <v>3616</v>
      </c>
      <c r="B839" s="385" t="s">
        <v>3617</v>
      </c>
      <c r="C839" s="29" t="s">
        <v>255</v>
      </c>
      <c r="D839" s="29" t="s">
        <v>255</v>
      </c>
      <c r="E839" s="99">
        <v>168</v>
      </c>
      <c r="F839" s="99">
        <v>168</v>
      </c>
    </row>
    <row r="840" spans="1:6" s="372" customFormat="1" x14ac:dyDescent="0.2">
      <c r="A840" s="386"/>
      <c r="B840" s="382" t="s">
        <v>2201</v>
      </c>
      <c r="C840" s="437" t="s">
        <v>255</v>
      </c>
      <c r="D840" s="437" t="s">
        <v>255</v>
      </c>
      <c r="E840" s="437" t="s">
        <v>255</v>
      </c>
      <c r="F840" s="437" t="s">
        <v>255</v>
      </c>
    </row>
    <row r="841" spans="1:6" s="2" customFormat="1" x14ac:dyDescent="0.25">
      <c r="A841" s="385" t="s">
        <v>3618</v>
      </c>
      <c r="B841" s="385" t="s">
        <v>3619</v>
      </c>
      <c r="C841" s="29" t="s">
        <v>255</v>
      </c>
      <c r="D841" s="29" t="s">
        <v>255</v>
      </c>
      <c r="E841" s="99">
        <v>264</v>
      </c>
      <c r="F841" s="99">
        <v>264</v>
      </c>
    </row>
    <row r="842" spans="1:6" s="2" customFormat="1" x14ac:dyDescent="0.25">
      <c r="A842" s="385" t="s">
        <v>3620</v>
      </c>
      <c r="B842" s="385" t="s">
        <v>3621</v>
      </c>
      <c r="C842" s="29" t="s">
        <v>255</v>
      </c>
      <c r="D842" s="29" t="s">
        <v>255</v>
      </c>
      <c r="E842" s="99">
        <v>264</v>
      </c>
      <c r="F842" s="99">
        <v>264</v>
      </c>
    </row>
    <row r="843" spans="1:6" s="2" customFormat="1" x14ac:dyDescent="0.25">
      <c r="A843" s="385" t="s">
        <v>3622</v>
      </c>
      <c r="B843" s="385" t="s">
        <v>3623</v>
      </c>
      <c r="C843" s="29" t="s">
        <v>255</v>
      </c>
      <c r="D843" s="29" t="s">
        <v>255</v>
      </c>
      <c r="E843" s="99">
        <v>264</v>
      </c>
      <c r="F843" s="99">
        <v>264</v>
      </c>
    </row>
    <row r="844" spans="1:6" s="2" customFormat="1" ht="36" customHeight="1" x14ac:dyDescent="0.25">
      <c r="A844" s="534" t="s">
        <v>301</v>
      </c>
      <c r="B844" s="534"/>
      <c r="C844" s="534"/>
      <c r="D844" s="534"/>
      <c r="E844" s="534"/>
      <c r="F844" s="534"/>
    </row>
    <row r="845" spans="1:6" s="2" customFormat="1" ht="35.25" customHeight="1" x14ac:dyDescent="0.25">
      <c r="A845" s="525" t="s">
        <v>302</v>
      </c>
      <c r="B845" s="525"/>
      <c r="C845" s="396"/>
      <c r="D845" s="146"/>
      <c r="E845" s="367"/>
      <c r="F845" s="367"/>
    </row>
    <row r="846" spans="1:6" s="2" customFormat="1" x14ac:dyDescent="0.25">
      <c r="A846" s="340" t="s">
        <v>210</v>
      </c>
      <c r="B846" s="340" t="s">
        <v>303</v>
      </c>
      <c r="C846" s="397"/>
      <c r="D846" s="398"/>
      <c r="E846" s="367"/>
      <c r="F846" s="367"/>
    </row>
    <row r="847" spans="1:6" s="2" customFormat="1" x14ac:dyDescent="0.25">
      <c r="A847" s="340" t="s">
        <v>211</v>
      </c>
      <c r="B847" s="340" t="s">
        <v>304</v>
      </c>
      <c r="C847" s="397"/>
      <c r="D847" s="398"/>
      <c r="E847" s="367"/>
      <c r="F847" s="367"/>
    </row>
    <row r="848" spans="1:6" s="2" customFormat="1" x14ac:dyDescent="0.25">
      <c r="A848" s="340" t="s">
        <v>212</v>
      </c>
      <c r="B848" s="340" t="s">
        <v>305</v>
      </c>
      <c r="C848" s="397"/>
      <c r="D848" s="398"/>
      <c r="E848" s="367"/>
      <c r="F848" s="367"/>
    </row>
    <row r="849" spans="1:6" s="2" customFormat="1" x14ac:dyDescent="0.25">
      <c r="A849" s="340" t="s">
        <v>213</v>
      </c>
      <c r="B849" s="340" t="s">
        <v>306</v>
      </c>
      <c r="C849" s="397"/>
      <c r="D849" s="398"/>
      <c r="E849" s="367"/>
      <c r="F849" s="367"/>
    </row>
    <row r="850" spans="1:6" s="2" customFormat="1" x14ac:dyDescent="0.25">
      <c r="A850" s="340" t="s">
        <v>214</v>
      </c>
      <c r="B850" s="340" t="s">
        <v>307</v>
      </c>
      <c r="C850" s="397"/>
      <c r="D850" s="398"/>
      <c r="E850" s="367"/>
      <c r="F850" s="367"/>
    </row>
    <row r="851" spans="1:6" s="2" customFormat="1" x14ac:dyDescent="0.25">
      <c r="A851" s="340" t="s">
        <v>308</v>
      </c>
      <c r="B851" s="340" t="s">
        <v>309</v>
      </c>
      <c r="C851" s="397"/>
      <c r="D851" s="398"/>
      <c r="E851" s="367"/>
      <c r="F851" s="367"/>
    </row>
    <row r="852" spans="1:6" s="2" customFormat="1" x14ac:dyDescent="0.25">
      <c r="A852" s="340" t="s">
        <v>310</v>
      </c>
      <c r="B852" s="340" t="s">
        <v>311</v>
      </c>
      <c r="C852" s="397"/>
      <c r="D852" s="398"/>
      <c r="E852" s="367"/>
      <c r="F852" s="367"/>
    </row>
    <row r="853" spans="1:6" s="2" customFormat="1" ht="25.5" x14ac:dyDescent="0.25">
      <c r="A853" s="340" t="s">
        <v>267</v>
      </c>
      <c r="B853" s="340" t="s">
        <v>312</v>
      </c>
      <c r="C853" s="397"/>
      <c r="D853" s="398"/>
      <c r="E853" s="367"/>
      <c r="F853" s="367"/>
    </row>
    <row r="854" spans="1:6" s="2" customFormat="1" ht="25.5" x14ac:dyDescent="0.25">
      <c r="A854" s="340" t="s">
        <v>268</v>
      </c>
      <c r="B854" s="340" t="s">
        <v>313</v>
      </c>
      <c r="C854" s="397"/>
      <c r="D854" s="398"/>
      <c r="E854" s="367"/>
      <c r="F854" s="367"/>
    </row>
    <row r="855" spans="1:6" s="2" customFormat="1" ht="25.5" x14ac:dyDescent="0.25">
      <c r="A855" s="340" t="s">
        <v>314</v>
      </c>
      <c r="B855" s="340" t="s">
        <v>315</v>
      </c>
      <c r="C855" s="397"/>
      <c r="D855" s="398"/>
      <c r="E855" s="367"/>
      <c r="F855" s="367"/>
    </row>
    <row r="856" spans="1:6" s="2" customFormat="1" ht="25.5" x14ac:dyDescent="0.25">
      <c r="A856" s="340" t="s">
        <v>316</v>
      </c>
      <c r="B856" s="340" t="s">
        <v>317</v>
      </c>
      <c r="C856" s="397"/>
      <c r="D856" s="398"/>
      <c r="E856" s="367"/>
      <c r="F856" s="367"/>
    </row>
    <row r="857" spans="1:6" s="2" customFormat="1" ht="25.5" x14ac:dyDescent="0.25">
      <c r="A857" s="340" t="s">
        <v>271</v>
      </c>
      <c r="B857" s="340" t="s">
        <v>318</v>
      </c>
      <c r="C857" s="397"/>
      <c r="D857" s="398"/>
      <c r="E857" s="367"/>
      <c r="F857" s="367"/>
    </row>
    <row r="858" spans="1:6" s="2" customFormat="1" x14ac:dyDescent="0.25">
      <c r="B858" s="103"/>
      <c r="C858" s="103"/>
      <c r="D858" s="21"/>
      <c r="E858" s="367"/>
      <c r="F858" s="367"/>
    </row>
    <row r="859" spans="1:6" s="2" customFormat="1" ht="18" x14ac:dyDescent="0.25">
      <c r="A859" s="2" t="s">
        <v>3624</v>
      </c>
      <c r="B859" s="103"/>
      <c r="C859" s="103"/>
      <c r="D859" s="21"/>
      <c r="E859" s="367"/>
      <c r="F859" s="367"/>
    </row>
    <row r="860" spans="1:6" s="2" customFormat="1" x14ac:dyDescent="0.25">
      <c r="B860" s="103"/>
      <c r="C860" s="103"/>
      <c r="D860" s="21"/>
      <c r="E860" s="367"/>
      <c r="F860" s="367"/>
    </row>
    <row r="861" spans="1:6" s="2" customFormat="1" x14ac:dyDescent="0.25">
      <c r="B861" s="103"/>
      <c r="C861" s="103"/>
      <c r="D861" s="21"/>
      <c r="E861" s="367"/>
      <c r="F861" s="367"/>
    </row>
    <row r="862" spans="1:6" s="2" customFormat="1" x14ac:dyDescent="0.25">
      <c r="B862" s="103"/>
      <c r="C862" s="103"/>
      <c r="D862" s="21"/>
      <c r="E862" s="367"/>
      <c r="F862" s="367"/>
    </row>
    <row r="863" spans="1:6" s="2" customFormat="1" x14ac:dyDescent="0.25">
      <c r="B863" s="103"/>
      <c r="C863" s="103"/>
      <c r="D863" s="21"/>
      <c r="E863" s="367"/>
      <c r="F863" s="367"/>
    </row>
    <row r="864" spans="1:6" s="2" customFormat="1" x14ac:dyDescent="0.25">
      <c r="B864" s="103"/>
      <c r="C864" s="103"/>
      <c r="D864" s="21"/>
      <c r="E864" s="367"/>
      <c r="F864" s="367"/>
    </row>
    <row r="865" spans="2:6" s="2" customFormat="1" x14ac:dyDescent="0.25">
      <c r="B865" s="103"/>
      <c r="C865" s="103"/>
      <c r="D865" s="21"/>
      <c r="E865" s="367"/>
      <c r="F865" s="367"/>
    </row>
    <row r="866" spans="2:6" s="2" customFormat="1" x14ac:dyDescent="0.25">
      <c r="B866" s="103"/>
      <c r="C866" s="103"/>
      <c r="D866" s="21"/>
      <c r="E866" s="367"/>
      <c r="F866" s="367"/>
    </row>
    <row r="867" spans="2:6" s="2" customFormat="1" x14ac:dyDescent="0.25">
      <c r="B867" s="103"/>
      <c r="C867" s="103"/>
      <c r="D867" s="21"/>
      <c r="E867" s="367"/>
      <c r="F867" s="367"/>
    </row>
    <row r="868" spans="2:6" s="2" customFormat="1" x14ac:dyDescent="0.25">
      <c r="B868" s="103"/>
      <c r="C868" s="103"/>
      <c r="D868" s="21"/>
      <c r="E868" s="367"/>
      <c r="F868" s="367"/>
    </row>
    <row r="869" spans="2:6" s="2" customFormat="1" x14ac:dyDescent="0.25">
      <c r="B869" s="103"/>
      <c r="C869" s="103"/>
      <c r="D869" s="21"/>
      <c r="E869" s="367"/>
      <c r="F869" s="367"/>
    </row>
  </sheetData>
  <mergeCells count="17">
    <mergeCell ref="D1:F1"/>
    <mergeCell ref="C2:F2"/>
    <mergeCell ref="B3:F3"/>
    <mergeCell ref="A844:F844"/>
    <mergeCell ref="A845:B845"/>
    <mergeCell ref="A11:F11"/>
    <mergeCell ref="A14:A15"/>
    <mergeCell ref="B14:B15"/>
    <mergeCell ref="C14:C15"/>
    <mergeCell ref="D14:D15"/>
    <mergeCell ref="E14:F14"/>
    <mergeCell ref="A127:F127"/>
    <mergeCell ref="A128:A129"/>
    <mergeCell ref="B128:B129"/>
    <mergeCell ref="C128:C129"/>
    <mergeCell ref="D128:D129"/>
    <mergeCell ref="E128:F1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Прил 1а АПП прикреп</vt:lpstr>
      <vt:lpstr>Прил 1а.1 АПП полный п-к</vt:lpstr>
      <vt:lpstr>Прил. 1д Фапы</vt:lpstr>
      <vt:lpstr>Прил 1е КДот</vt:lpstr>
      <vt:lpstr>2а_МО_КС_КПУС 2022</vt:lpstr>
      <vt:lpstr>3 МО ДС</vt:lpstr>
      <vt:lpstr>5 СКДинт АПП</vt:lpstr>
      <vt:lpstr>5а СКДинт полный</vt:lpstr>
      <vt:lpstr>6б Простые услуги </vt:lpstr>
      <vt:lpstr>9а КСГ КС</vt:lpstr>
      <vt:lpstr>9г Искл КУ</vt:lpstr>
      <vt:lpstr>9д хир КС</vt:lpstr>
      <vt:lpstr>11а КСГ (ДС) с сен</vt:lpstr>
      <vt:lpstr>11а КСГ (ДС) с окт</vt:lpstr>
      <vt:lpstr>11в Искл ДС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2022-11-03T09:37:35Z</dcterms:modified>
</cp:coreProperties>
</file>